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2"/>
  </bookViews>
  <sheets>
    <sheet name="титул" sheetId="1" r:id="rId1"/>
    <sheet name="заг фонд" sheetId="2" r:id="rId2"/>
    <sheet name="спец  фонд" sheetId="3" r:id="rId3"/>
  </sheets>
  <definedNames/>
  <calcPr fullCalcOnLoad="1" refMode="R1C1"/>
</workbook>
</file>

<file path=xl/sharedStrings.xml><?xml version="1.0" encoding="utf-8"?>
<sst xmlns="http://schemas.openxmlformats.org/spreadsheetml/2006/main" count="85" uniqueCount="44">
  <si>
    <t xml:space="preserve">Затверджено </t>
  </si>
  <si>
    <t>Гатненської сільської ради</t>
  </si>
  <si>
    <t>про виконання місцевого бюджету</t>
  </si>
  <si>
    <t>Найменування показника</t>
  </si>
  <si>
    <t>Ціль використання</t>
  </si>
  <si>
    <t>ТАБЛИЦЯ  № 1</t>
  </si>
  <si>
    <t>Затверджено</t>
  </si>
  <si>
    <t>Сума грн</t>
  </si>
  <si>
    <t>№</t>
  </si>
  <si>
    <t>ТАБЛИЦЯ  № 2</t>
  </si>
  <si>
    <t>З В І Т</t>
  </si>
  <si>
    <t>Заробітна плата</t>
  </si>
  <si>
    <t>Нарахування на оплату праці</t>
  </si>
  <si>
    <t>Предмети, матеріали, обладнання та інвентар</t>
  </si>
  <si>
    <t>Оплата послуг (крім комунальних)</t>
  </si>
  <si>
    <t>ВСЬОГО</t>
  </si>
  <si>
    <t>Придбання обладнання і предметів довгострокового користування</t>
  </si>
  <si>
    <t>Платні послуги</t>
  </si>
  <si>
    <t>восьмого  скликання</t>
  </si>
  <si>
    <t>Управління освіти Гатненської сільської ради</t>
  </si>
  <si>
    <t>Продукти харчування</t>
  </si>
  <si>
    <t>Оплата теплопостачання</t>
  </si>
  <si>
    <t>Головний спеціаліст</t>
  </si>
  <si>
    <t>Оплата природного газу</t>
  </si>
  <si>
    <t>Надання дошкільної освіти (0611010)</t>
  </si>
  <si>
    <t>Надання загальної середньої освіти закладами загальної середньої освіти (0611021)</t>
  </si>
  <si>
    <t>Оплата електроенергії</t>
  </si>
  <si>
    <t>Надання загальної середньої освіти закладами загальної середньої освіти (0611031)</t>
  </si>
  <si>
    <t>Керівництво і управління у відповідній сфері у містах (місті Києві), селищах, селах, територіальних громадах (0610160)</t>
  </si>
  <si>
    <t>Олена ПАСКА</t>
  </si>
  <si>
    <t>Інші програми та заходи у сфері освіти (0611142)</t>
  </si>
  <si>
    <t>Оплата інших електроносіїв та інших комунальних послуг</t>
  </si>
  <si>
    <t>Окремі заходи по реалізації державних (регіональних) програм, не віднесені дозаходів розвитку</t>
  </si>
  <si>
    <t>Субсидії та поточні трансферти підприємствам (установам, організаціям)</t>
  </si>
  <si>
    <t>за І квартал 2024 року</t>
  </si>
  <si>
    <t>2024 рік</t>
  </si>
  <si>
    <t>Видаткова частина загального фонду місцевого бюджету за І квартал  2024 року</t>
  </si>
  <si>
    <t>Надання освіти за рахунок залишків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 (0611210)</t>
  </si>
  <si>
    <t>Видаткова частина спеціального фонду сільського бюджету за І квартал 2024 року</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</si>
  <si>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 (0611291)</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</si>
  <si>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 (0611292)</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</si>
  <si>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  (0611061)</t>
  </si>
  <si>
    <t>від 25.04.2024р. № 47/2</t>
  </si>
  <si>
    <t>рішення 47 сесії</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</si>
</sst>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0.00;[Red]0.00"/>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 &quot;₽&quot;"/>
    <numFmt numFmtId="206" formatCode="#,##0.00;[Red]#,##0.00"/>
  </numFmts>
  <fonts count="57">
    <font>
      <sz val="10"/>
      <name val="Arial Cyr"/>
      <family val="0"/>
    </font>
    <font>
      <u val="single"/>
      <sz val="10"/>
      <name val="Arial Cyr"/>
      <family val="0"/>
    </font>
    <font>
      <sz val="12"/>
      <name val="Arial Cyr"/>
      <family val="0"/>
    </font>
    <font>
      <i/>
      <sz val="10"/>
      <name val="Arial Cyr"/>
      <family val="0"/>
    </font>
    <font>
      <sz val="8"/>
      <name val="Arial Cyr"/>
      <family val="0"/>
    </font>
    <font>
      <b/>
      <sz val="12"/>
      <name val="Arial Cyr"/>
      <family val="0"/>
    </font>
    <font>
      <u val="single"/>
      <sz val="12"/>
      <name val="Arial Cyr"/>
      <family val="0"/>
    </font>
    <font>
      <b/>
      <sz val="10"/>
      <name val="Arial Cyr"/>
      <family val="0"/>
    </font>
    <font>
      <b/>
      <i/>
      <sz val="11"/>
      <name val="Arial Cyr"/>
      <family val="0"/>
    </font>
    <font>
      <b/>
      <u val="single"/>
      <sz val="11"/>
      <name val="Arial Cyr"/>
      <family val="0"/>
    </font>
    <font>
      <sz val="15"/>
      <name val="Arial Cyr"/>
      <family val="0"/>
    </font>
    <font>
      <sz val="20"/>
      <name val="Arial Cyr"/>
      <family val="0"/>
    </font>
    <font>
      <b/>
      <sz val="20"/>
      <name val="Arial Cyr"/>
      <family val="0"/>
    </font>
    <font>
      <i/>
      <sz val="11"/>
      <name val="Arial"/>
      <family val="2"/>
    </font>
    <font>
      <i/>
      <sz val="10"/>
      <name val="Arial"/>
      <family val="2"/>
    </font>
    <font>
      <sz val="10"/>
      <name val="Times New Roman"/>
      <family val="1"/>
    </font>
    <font>
      <i/>
      <u val="single"/>
      <sz val="8"/>
      <name val="Arial Cyr"/>
      <family val="0"/>
    </font>
    <font>
      <i/>
      <sz val="10"/>
      <name val="Times New Roman"/>
      <family val="1"/>
    </font>
    <font>
      <i/>
      <sz val="8"/>
      <name val="Arial Cyr"/>
      <family val="0"/>
    </font>
    <font>
      <b/>
      <sz val="11"/>
      <name val="Arial Cyr"/>
      <family val="0"/>
    </font>
    <font>
      <b/>
      <i/>
      <sz val="10"/>
      <name val="Arial Cyr"/>
      <family val="0"/>
    </font>
    <font>
      <sz val="10"/>
      <color indexed="8"/>
      <name val="Arial Cyr"/>
      <family val="0"/>
    </font>
    <font>
      <sz val="9.5"/>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8"/>
      </right>
      <top style="medium"/>
      <bottom>
        <color indexed="63"/>
      </bottom>
    </border>
    <border>
      <left style="thin"/>
      <right>
        <color indexed="8"/>
      </right>
      <top>
        <color indexed="63"/>
      </top>
      <bottom>
        <color indexed="63"/>
      </bottom>
    </border>
    <border>
      <left style="thin"/>
      <right>
        <color indexed="8"/>
      </right>
      <top>
        <color indexed="63"/>
      </top>
      <bottom style="medium"/>
    </border>
    <border>
      <left style="thin"/>
      <right style="medium"/>
      <top style="medium"/>
      <bottom>
        <color indexed="63"/>
      </bottom>
    </border>
    <border>
      <left style="thin"/>
      <right>
        <color indexed="8"/>
      </right>
      <top style="thin"/>
      <bottom>
        <color indexed="63"/>
      </bottom>
    </border>
    <border>
      <left style="thin"/>
      <right>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6" fillId="32"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0" fillId="0" borderId="10" xfId="0" applyBorder="1" applyAlignment="1">
      <alignment horizontal="center"/>
    </xf>
    <xf numFmtId="0" fontId="5" fillId="0" borderId="0" xfId="0" applyFont="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1" fillId="0" borderId="0" xfId="0" applyFont="1" applyAlignment="1">
      <alignment/>
    </xf>
    <xf numFmtId="0" fontId="8" fillId="0" borderId="0" xfId="0" applyFont="1" applyFill="1" applyBorder="1" applyAlignment="1">
      <alignment/>
    </xf>
    <xf numFmtId="0" fontId="9" fillId="0" borderId="0" xfId="0" applyFont="1" applyAlignment="1">
      <alignment/>
    </xf>
    <xf numFmtId="0" fontId="10" fillId="0" borderId="0" xfId="0" applyFont="1" applyAlignment="1">
      <alignment/>
    </xf>
    <xf numFmtId="0" fontId="0" fillId="0" borderId="0" xfId="0" applyAlignment="1">
      <alignment horizontal="center"/>
    </xf>
    <xf numFmtId="0" fontId="1" fillId="0" borderId="0" xfId="0" applyFont="1" applyAlignment="1">
      <alignment horizontal="center"/>
    </xf>
    <xf numFmtId="0" fontId="13" fillId="0" borderId="12" xfId="0" applyFont="1" applyBorder="1" applyAlignment="1">
      <alignment/>
    </xf>
    <xf numFmtId="0" fontId="14" fillId="0" borderId="13" xfId="0" applyFont="1" applyBorder="1" applyAlignment="1">
      <alignment/>
    </xf>
    <xf numFmtId="0" fontId="14" fillId="0" borderId="10" xfId="0" applyFont="1" applyBorder="1" applyAlignment="1">
      <alignment/>
    </xf>
    <xf numFmtId="0" fontId="16" fillId="0" borderId="0" xfId="0" applyFont="1" applyAlignment="1">
      <alignment vertical="center" wrapText="1"/>
    </xf>
    <xf numFmtId="0" fontId="16" fillId="0" borderId="0" xfId="0" applyFont="1" applyAlignment="1">
      <alignment wrapText="1"/>
    </xf>
    <xf numFmtId="2" fontId="0" fillId="0" borderId="0" xfId="0" applyNumberFormat="1"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center" vertical="top"/>
    </xf>
    <xf numFmtId="0" fontId="17" fillId="0" borderId="0" xfId="0" applyFont="1" applyBorder="1" applyAlignment="1">
      <alignment vertical="top" wrapText="1"/>
    </xf>
    <xf numFmtId="2" fontId="15" fillId="0" borderId="0" xfId="0" applyNumberFormat="1" applyFont="1" applyBorder="1" applyAlignment="1">
      <alignment horizontal="right" vertical="top"/>
    </xf>
    <xf numFmtId="0" fontId="15" fillId="0" borderId="0" xfId="0" applyFont="1" applyBorder="1" applyAlignment="1">
      <alignment horizontal="right" vertical="top"/>
    </xf>
    <xf numFmtId="0" fontId="15" fillId="0" borderId="0" xfId="0" applyFont="1" applyAlignment="1">
      <alignment/>
    </xf>
    <xf numFmtId="0" fontId="14" fillId="0" borderId="11" xfId="0" applyFont="1" applyBorder="1" applyAlignment="1">
      <alignment/>
    </xf>
    <xf numFmtId="0" fontId="0" fillId="34" borderId="0" xfId="0" applyFill="1" applyAlignment="1">
      <alignment/>
    </xf>
    <xf numFmtId="0" fontId="3" fillId="34" borderId="11" xfId="0" applyFont="1" applyFill="1" applyBorder="1" applyAlignment="1">
      <alignment horizontal="left" vertical="center" wrapText="1"/>
    </xf>
    <xf numFmtId="0" fontId="0" fillId="0" borderId="0" xfId="0" applyFont="1" applyBorder="1" applyAlignment="1">
      <alignment horizontal="center"/>
    </xf>
    <xf numFmtId="198" fontId="0" fillId="0" borderId="0" xfId="0" applyNumberFormat="1" applyFont="1" applyBorder="1" applyAlignment="1">
      <alignment horizontal="right" vertical="center"/>
    </xf>
    <xf numFmtId="0" fontId="0" fillId="0" borderId="0" xfId="0" applyFont="1" applyAlignment="1">
      <alignment/>
    </xf>
    <xf numFmtId="4" fontId="0" fillId="34" borderId="11" xfId="0" applyNumberFormat="1" applyFont="1" applyFill="1" applyBorder="1" applyAlignment="1">
      <alignment horizontal="center" vertical="center"/>
    </xf>
    <xf numFmtId="4" fontId="0" fillId="0" borderId="10" xfId="0" applyNumberFormat="1" applyFont="1" applyBorder="1" applyAlignment="1">
      <alignment horizontal="center" vertical="center"/>
    </xf>
    <xf numFmtId="4" fontId="3" fillId="34" borderId="14" xfId="0" applyNumberFormat="1" applyFont="1" applyFill="1" applyBorder="1" applyAlignment="1">
      <alignment horizontal="right"/>
    </xf>
    <xf numFmtId="4" fontId="0" fillId="0" borderId="14" xfId="0" applyNumberFormat="1" applyFont="1" applyBorder="1" applyAlignment="1">
      <alignment horizontal="right" vertical="center"/>
    </xf>
    <xf numFmtId="0" fontId="0" fillId="0" borderId="10" xfId="0" applyFont="1" applyBorder="1" applyAlignment="1">
      <alignment horizontal="center" vertical="center"/>
    </xf>
    <xf numFmtId="0" fontId="3" fillId="0" borderId="10" xfId="0" applyFont="1" applyBorder="1" applyAlignment="1">
      <alignment vertical="center" wrapText="1"/>
    </xf>
    <xf numFmtId="4" fontId="0" fillId="0" borderId="10" xfId="0" applyNumberFormat="1" applyFont="1" applyBorder="1" applyAlignment="1">
      <alignment horizontal="right" vertical="center"/>
    </xf>
    <xf numFmtId="0" fontId="3" fillId="34" borderId="11" xfId="0" applyFont="1" applyFill="1" applyBorder="1" applyAlignment="1">
      <alignment horizontal="center" vertical="center"/>
    </xf>
    <xf numFmtId="206" fontId="0" fillId="0" borderId="15" xfId="0" applyNumberFormat="1" applyFont="1" applyBorder="1" applyAlignment="1">
      <alignment horizontal="right"/>
    </xf>
    <xf numFmtId="206" fontId="0" fillId="0" borderId="16" xfId="0" applyNumberFormat="1" applyFont="1" applyBorder="1" applyAlignment="1">
      <alignment horizontal="right"/>
    </xf>
    <xf numFmtId="206" fontId="0" fillId="0" borderId="15" xfId="0" applyNumberFormat="1" applyFont="1" applyBorder="1" applyAlignment="1">
      <alignment horizontal="right"/>
    </xf>
    <xf numFmtId="206" fontId="0" fillId="0" borderId="16" xfId="0" applyNumberFormat="1" applyFont="1" applyBorder="1" applyAlignment="1">
      <alignment horizontal="right"/>
    </xf>
    <xf numFmtId="206" fontId="0" fillId="0" borderId="17" xfId="0" applyNumberFormat="1" applyFont="1" applyBorder="1" applyAlignment="1">
      <alignment horizontal="right"/>
    </xf>
    <xf numFmtId="0" fontId="3" fillId="0" borderId="0" xfId="0" applyFont="1" applyBorder="1" applyAlignment="1">
      <alignment vertical="center" wrapText="1"/>
    </xf>
    <xf numFmtId="0" fontId="3" fillId="0" borderId="0" xfId="0" applyFont="1" applyAlignment="1">
      <alignment/>
    </xf>
    <xf numFmtId="0" fontId="3" fillId="0" borderId="10" xfId="0" applyFont="1" applyBorder="1" applyAlignment="1">
      <alignment horizontal="left" vertical="center" wrapText="1"/>
    </xf>
    <xf numFmtId="0" fontId="3" fillId="0" borderId="0" xfId="0" applyFont="1" applyAlignment="1">
      <alignment horizontal="right"/>
    </xf>
    <xf numFmtId="0" fontId="13" fillId="0" borderId="11" xfId="0" applyFont="1" applyBorder="1" applyAlignment="1">
      <alignment/>
    </xf>
    <xf numFmtId="206" fontId="7" fillId="0" borderId="17" xfId="0" applyNumberFormat="1" applyFont="1" applyBorder="1" applyAlignment="1">
      <alignment horizontal="right"/>
    </xf>
    <xf numFmtId="0" fontId="0" fillId="0" borderId="18" xfId="0" applyBorder="1" applyAlignment="1">
      <alignment/>
    </xf>
    <xf numFmtId="0" fontId="0" fillId="0" borderId="19" xfId="0" applyBorder="1" applyAlignment="1">
      <alignment horizontal="center" vertical="center"/>
    </xf>
    <xf numFmtId="4" fontId="0" fillId="0" borderId="18" xfId="0" applyNumberFormat="1" applyBorder="1" applyAlignment="1">
      <alignment horizontal="center" vertical="center"/>
    </xf>
    <xf numFmtId="2" fontId="7" fillId="0" borderId="20" xfId="0" applyNumberFormat="1" applyFont="1" applyBorder="1" applyAlignment="1">
      <alignment horizontal="right"/>
    </xf>
    <xf numFmtId="0" fontId="3" fillId="0" borderId="18" xfId="0" applyFont="1" applyBorder="1" applyAlignment="1">
      <alignment wrapText="1"/>
    </xf>
    <xf numFmtId="0" fontId="11" fillId="0" borderId="0" xfId="0" applyFont="1" applyAlignment="1">
      <alignment vertical="center"/>
    </xf>
    <xf numFmtId="206" fontId="0" fillId="0" borderId="17" xfId="0" applyNumberFormat="1" applyFont="1" applyBorder="1" applyAlignment="1">
      <alignment horizontal="right"/>
    </xf>
    <xf numFmtId="0" fontId="14" fillId="0" borderId="11" xfId="0" applyFont="1" applyBorder="1" applyAlignment="1">
      <alignment wrapText="1"/>
    </xf>
    <xf numFmtId="4" fontId="20" fillId="34" borderId="14" xfId="0" applyNumberFormat="1" applyFont="1" applyFill="1" applyBorder="1" applyAlignment="1">
      <alignment horizontal="right"/>
    </xf>
    <xf numFmtId="0" fontId="3" fillId="34" borderId="21" xfId="0" applyFont="1" applyFill="1" applyBorder="1" applyAlignment="1">
      <alignment horizontal="center"/>
    </xf>
    <xf numFmtId="0" fontId="13" fillId="0" borderId="10" xfId="0" applyFont="1" applyBorder="1" applyAlignment="1">
      <alignment/>
    </xf>
    <xf numFmtId="4" fontId="3" fillId="34" borderId="14" xfId="0" applyNumberFormat="1" applyFont="1" applyFill="1" applyBorder="1" applyAlignment="1">
      <alignment horizontal="right" vertical="center"/>
    </xf>
    <xf numFmtId="0" fontId="3" fillId="0" borderId="14" xfId="0" applyFont="1" applyBorder="1" applyAlignment="1">
      <alignment vertical="center" wrapText="1"/>
    </xf>
    <xf numFmtId="0" fontId="13" fillId="0" borderId="14" xfId="0" applyFont="1" applyBorder="1" applyAlignment="1">
      <alignment/>
    </xf>
    <xf numFmtId="0" fontId="14" fillId="0" borderId="22" xfId="0" applyFont="1" applyBorder="1" applyAlignment="1">
      <alignment/>
    </xf>
    <xf numFmtId="206" fontId="0" fillId="0" borderId="23" xfId="0" applyNumberFormat="1" applyFont="1" applyBorder="1" applyAlignment="1">
      <alignment horizontal="right"/>
    </xf>
    <xf numFmtId="206" fontId="7" fillId="34" borderId="24" xfId="0" applyNumberFormat="1" applyFont="1" applyFill="1" applyBorder="1" applyAlignment="1">
      <alignment horizontal="right"/>
    </xf>
    <xf numFmtId="206" fontId="7" fillId="34" borderId="25" xfId="0" applyNumberFormat="1" applyFont="1" applyFill="1" applyBorder="1" applyAlignment="1">
      <alignment horizontal="right"/>
    </xf>
    <xf numFmtId="0" fontId="18" fillId="0" borderId="0" xfId="0" applyFont="1" applyBorder="1" applyAlignment="1">
      <alignment horizontal="left" vertical="center" wrapText="1"/>
    </xf>
    <xf numFmtId="0" fontId="0" fillId="0" borderId="0" xfId="0" applyFont="1" applyAlignment="1">
      <alignment horizontal="left" vertical="center"/>
    </xf>
    <xf numFmtId="0" fontId="12"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4" fontId="21" fillId="0" borderId="13" xfId="0" applyNumberFormat="1" applyFont="1" applyBorder="1" applyAlignment="1" applyProtection="1">
      <alignment horizontal="center" vertical="center" wrapText="1"/>
      <protection/>
    </xf>
    <xf numFmtId="4" fontId="21" fillId="0" borderId="10" xfId="0" applyNumberFormat="1" applyFont="1" applyBorder="1" applyAlignment="1" applyProtection="1">
      <alignment horizontal="center" vertical="center" wrapText="1"/>
      <protection/>
    </xf>
    <xf numFmtId="4" fontId="21" fillId="0" borderId="12" xfId="0" applyNumberFormat="1" applyFont="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4" fontId="0" fillId="0" borderId="29" xfId="0" applyNumberFormat="1" applyFont="1" applyBorder="1" applyAlignment="1">
      <alignment horizontal="center" vertical="center"/>
    </xf>
    <xf numFmtId="4" fontId="0" fillId="0" borderId="21" xfId="0" applyNumberFormat="1" applyFont="1" applyBorder="1" applyAlignment="1">
      <alignment horizontal="center" vertical="center"/>
    </xf>
    <xf numFmtId="4" fontId="0" fillId="0" borderId="30" xfId="0" applyNumberFormat="1" applyFont="1" applyBorder="1" applyAlignment="1">
      <alignment horizontal="center" vertical="center"/>
    </xf>
    <xf numFmtId="0" fontId="3" fillId="0" borderId="29" xfId="0" applyFont="1" applyBorder="1" applyAlignment="1">
      <alignment horizontal="left" vertical="center" wrapText="1"/>
    </xf>
    <xf numFmtId="0" fontId="3" fillId="0" borderId="21" xfId="0" applyFont="1" applyBorder="1" applyAlignment="1">
      <alignment horizontal="left" vertical="center" wrapText="1"/>
    </xf>
    <xf numFmtId="0" fontId="3" fillId="0" borderId="30" xfId="0" applyFont="1" applyBorder="1" applyAlignment="1">
      <alignment horizontal="left" vertical="center" wrapText="1"/>
    </xf>
    <xf numFmtId="0" fontId="22" fillId="0" borderId="31" xfId="0" applyFont="1" applyBorder="1" applyAlignment="1" applyProtection="1">
      <alignment horizontal="left" vertical="top" wrapText="1"/>
      <protection/>
    </xf>
    <xf numFmtId="0" fontId="22" fillId="0" borderId="32" xfId="0" applyFont="1" applyBorder="1" applyAlignment="1" applyProtection="1">
      <alignment horizontal="left" vertical="top" wrapText="1"/>
      <protection/>
    </xf>
    <xf numFmtId="0" fontId="22" fillId="0" borderId="33" xfId="0" applyFont="1" applyBorder="1" applyAlignment="1" applyProtection="1">
      <alignment horizontal="left" vertical="top" wrapText="1"/>
      <protection/>
    </xf>
    <xf numFmtId="0" fontId="14" fillId="0" borderId="29" xfId="0" applyFont="1" applyBorder="1" applyAlignment="1">
      <alignment horizontal="left" vertical="center"/>
    </xf>
    <xf numFmtId="0" fontId="14" fillId="0" borderId="22" xfId="0" applyFont="1" applyBorder="1" applyAlignment="1">
      <alignment horizontal="left" vertical="center"/>
    </xf>
    <xf numFmtId="206" fontId="0" fillId="34" borderId="34" xfId="0" applyNumberFormat="1" applyFont="1" applyFill="1" applyBorder="1" applyAlignment="1">
      <alignment horizontal="right"/>
    </xf>
    <xf numFmtId="206" fontId="0" fillId="34" borderId="23" xfId="0" applyNumberFormat="1" applyFont="1" applyFill="1" applyBorder="1" applyAlignment="1">
      <alignment horizontal="right"/>
    </xf>
    <xf numFmtId="0" fontId="6" fillId="0" borderId="0" xfId="0" applyFont="1" applyAlignment="1">
      <alignment horizontal="center"/>
    </xf>
    <xf numFmtId="0" fontId="21" fillId="0" borderId="35" xfId="0" applyFont="1" applyBorder="1" applyAlignment="1" applyProtection="1">
      <alignment horizontal="left" vertical="center" wrapText="1"/>
      <protection/>
    </xf>
    <xf numFmtId="0" fontId="21" fillId="0" borderId="36" xfId="0" applyFont="1" applyBorder="1" applyAlignment="1" applyProtection="1">
      <alignment horizontal="left" vertical="center" wrapText="1"/>
      <protection/>
    </xf>
    <xf numFmtId="0" fontId="19" fillId="0" borderId="0" xfId="0" applyFont="1" applyBorder="1" applyAlignment="1">
      <alignment horizontal="center"/>
    </xf>
    <xf numFmtId="0" fontId="3" fillId="34" borderId="1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11" xfId="0" applyFont="1" applyFill="1" applyBorder="1" applyAlignment="1">
      <alignment horizontal="left" vertical="center" wrapText="1"/>
    </xf>
    <xf numFmtId="0" fontId="3" fillId="34" borderId="22" xfId="0" applyFont="1" applyFill="1" applyBorder="1" applyAlignment="1">
      <alignment horizontal="left" vertical="center" wrapText="1"/>
    </xf>
    <xf numFmtId="4" fontId="0" fillId="34" borderId="11" xfId="0" applyNumberFormat="1" applyFont="1" applyFill="1" applyBorder="1" applyAlignment="1">
      <alignment horizontal="center" vertical="center"/>
    </xf>
    <xf numFmtId="4" fontId="0" fillId="34" borderId="22"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4"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8"/>
  <sheetViews>
    <sheetView zoomScalePageLayoutView="0" workbookViewId="0" topLeftCell="A1">
      <selection activeCell="J5" sqref="J5"/>
    </sheetView>
  </sheetViews>
  <sheetFormatPr defaultColWidth="9.00390625" defaultRowHeight="12.75"/>
  <cols>
    <col min="2" max="2" width="2.375" style="0" customWidth="1"/>
    <col min="3" max="3" width="9.25390625" style="0" customWidth="1"/>
    <col min="4" max="4" width="12.00390625" style="0" customWidth="1"/>
    <col min="6" max="6" width="5.375" style="0" customWidth="1"/>
    <col min="10" max="10" width="10.25390625" style="0" customWidth="1"/>
  </cols>
  <sheetData>
    <row r="1" s="1" customFormat="1" ht="16.5" customHeight="1">
      <c r="H1" s="1" t="s">
        <v>0</v>
      </c>
    </row>
    <row r="2" s="1" customFormat="1" ht="16.5" customHeight="1">
      <c r="H2" s="1" t="s">
        <v>43</v>
      </c>
    </row>
    <row r="3" s="1" customFormat="1" ht="16.5" customHeight="1">
      <c r="H3" s="1" t="s">
        <v>1</v>
      </c>
    </row>
    <row r="4" s="1" customFormat="1" ht="16.5" customHeight="1">
      <c r="H4" s="1" t="s">
        <v>18</v>
      </c>
    </row>
    <row r="5" s="1" customFormat="1" ht="16.5" customHeight="1">
      <c r="H5" s="1" t="s">
        <v>42</v>
      </c>
    </row>
    <row r="10" ht="27" customHeight="1"/>
    <row r="11" spans="1:10" s="9" customFormat="1" ht="30.75" customHeight="1">
      <c r="A11" s="69" t="s">
        <v>10</v>
      </c>
      <c r="B11" s="69"/>
      <c r="C11" s="69"/>
      <c r="D11" s="69"/>
      <c r="E11" s="69"/>
      <c r="F11" s="69"/>
      <c r="G11" s="69"/>
      <c r="H11" s="69"/>
      <c r="I11" s="69"/>
      <c r="J11" s="69"/>
    </row>
    <row r="12" spans="1:10" s="9" customFormat="1" ht="30.75" customHeight="1">
      <c r="A12" s="70" t="s">
        <v>2</v>
      </c>
      <c r="B12" s="70"/>
      <c r="C12" s="70"/>
      <c r="D12" s="70"/>
      <c r="E12" s="70"/>
      <c r="F12" s="70"/>
      <c r="G12" s="70"/>
      <c r="H12" s="70"/>
      <c r="I12" s="70"/>
      <c r="J12" s="70"/>
    </row>
    <row r="13" spans="1:12" s="9" customFormat="1" ht="30.75" customHeight="1">
      <c r="A13" s="71" t="s">
        <v>19</v>
      </c>
      <c r="B13" s="71"/>
      <c r="C13" s="71"/>
      <c r="D13" s="71"/>
      <c r="E13" s="71"/>
      <c r="F13" s="71"/>
      <c r="G13" s="71"/>
      <c r="H13" s="71"/>
      <c r="I13" s="71"/>
      <c r="J13" s="71"/>
      <c r="K13" s="54"/>
      <c r="L13" s="54"/>
    </row>
    <row r="14" spans="1:12" s="9" customFormat="1" ht="30.75" customHeight="1">
      <c r="A14" s="72" t="s">
        <v>34</v>
      </c>
      <c r="B14" s="72"/>
      <c r="C14" s="72"/>
      <c r="D14" s="72"/>
      <c r="E14" s="72"/>
      <c r="F14" s="72"/>
      <c r="G14" s="72"/>
      <c r="H14" s="72"/>
      <c r="I14" s="72"/>
      <c r="J14" s="72"/>
      <c r="K14" s="54"/>
      <c r="L14" s="54"/>
    </row>
    <row r="46" ht="15">
      <c r="F46" s="1" t="s">
        <v>35</v>
      </c>
    </row>
    <row r="48" ht="15">
      <c r="D48" s="1"/>
    </row>
  </sheetData>
  <sheetProtection/>
  <mergeCells count="4">
    <mergeCell ref="A11:J11"/>
    <mergeCell ref="A12:J12"/>
    <mergeCell ref="A13:J13"/>
    <mergeCell ref="A14:J1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28">
      <selection activeCell="E10" sqref="E10"/>
    </sheetView>
  </sheetViews>
  <sheetFormatPr defaultColWidth="9.00390625" defaultRowHeight="12.75"/>
  <cols>
    <col min="1" max="1" width="3.25390625" style="0" customWidth="1"/>
    <col min="2" max="2" width="36.75390625" style="0" customWidth="1"/>
    <col min="3" max="3" width="13.25390625" style="0" customWidth="1"/>
    <col min="4" max="4" width="44.00390625" style="0" customWidth="1"/>
    <col min="5" max="5" width="13.125" style="10" customWidth="1"/>
    <col min="6" max="6" width="10.75390625" style="0" customWidth="1"/>
  </cols>
  <sheetData>
    <row r="1" ht="15.75">
      <c r="A1" s="3" t="s">
        <v>5</v>
      </c>
    </row>
    <row r="2" spans="1:5" ht="18.75" customHeight="1">
      <c r="A2" s="92" t="s">
        <v>36</v>
      </c>
      <c r="B2" s="92"/>
      <c r="C2" s="92"/>
      <c r="D2" s="92"/>
      <c r="E2" s="11"/>
    </row>
    <row r="3" ht="13.5" customHeight="1"/>
    <row r="4" spans="1:5" ht="15" customHeight="1">
      <c r="A4" s="2" t="s">
        <v>8</v>
      </c>
      <c r="B4" s="2" t="s">
        <v>3</v>
      </c>
      <c r="C4" s="2" t="s">
        <v>6</v>
      </c>
      <c r="D4" s="2" t="s">
        <v>4</v>
      </c>
      <c r="E4" s="2" t="s">
        <v>7</v>
      </c>
    </row>
    <row r="5" spans="1:5" ht="12" customHeight="1" thickBot="1">
      <c r="A5" s="5">
        <v>1</v>
      </c>
      <c r="B5" s="5">
        <v>2</v>
      </c>
      <c r="C5" s="5">
        <v>3</v>
      </c>
      <c r="D5" s="5">
        <v>4</v>
      </c>
      <c r="E5" s="5">
        <v>5</v>
      </c>
    </row>
    <row r="6" spans="1:5" ht="12" customHeight="1">
      <c r="A6" s="76">
        <v>1</v>
      </c>
      <c r="B6" s="82" t="s">
        <v>28</v>
      </c>
      <c r="C6" s="79">
        <v>3575000</v>
      </c>
      <c r="D6" s="13" t="s">
        <v>11</v>
      </c>
      <c r="E6" s="38">
        <v>585285.45</v>
      </c>
    </row>
    <row r="7" spans="1:5" ht="12.75" customHeight="1">
      <c r="A7" s="77"/>
      <c r="B7" s="83"/>
      <c r="C7" s="80"/>
      <c r="D7" s="14" t="s">
        <v>12</v>
      </c>
      <c r="E7" s="39">
        <v>127068.63</v>
      </c>
    </row>
    <row r="8" spans="1:5" ht="12.75" customHeight="1">
      <c r="A8" s="77"/>
      <c r="B8" s="83"/>
      <c r="C8" s="80"/>
      <c r="D8" s="14" t="s">
        <v>14</v>
      </c>
      <c r="E8" s="55">
        <v>28932</v>
      </c>
    </row>
    <row r="9" spans="1:5" ht="12.75" customHeight="1">
      <c r="A9" s="77"/>
      <c r="B9" s="83"/>
      <c r="C9" s="80"/>
      <c r="D9" s="14" t="s">
        <v>14</v>
      </c>
      <c r="E9" s="55">
        <v>10808</v>
      </c>
    </row>
    <row r="10" spans="1:5" ht="35.25" customHeight="1" thickBot="1">
      <c r="A10" s="78"/>
      <c r="B10" s="84"/>
      <c r="C10" s="81"/>
      <c r="D10" s="12" t="s">
        <v>15</v>
      </c>
      <c r="E10" s="66">
        <f>SUM(E6:E9)</f>
        <v>752094.08</v>
      </c>
    </row>
    <row r="11" spans="1:5" ht="14.25" customHeight="1">
      <c r="A11" s="76">
        <v>2</v>
      </c>
      <c r="B11" s="82" t="s">
        <v>24</v>
      </c>
      <c r="C11" s="79">
        <v>18772000</v>
      </c>
      <c r="D11" s="13" t="s">
        <v>11</v>
      </c>
      <c r="E11" s="40">
        <v>2409381.18</v>
      </c>
    </row>
    <row r="12" spans="1:5" ht="14.25" customHeight="1">
      <c r="A12" s="77"/>
      <c r="B12" s="83"/>
      <c r="C12" s="80"/>
      <c r="D12" s="14" t="s">
        <v>12</v>
      </c>
      <c r="E12" s="41">
        <v>525045.14</v>
      </c>
    </row>
    <row r="13" spans="1:5" ht="14.25" customHeight="1">
      <c r="A13" s="77"/>
      <c r="B13" s="83"/>
      <c r="C13" s="80"/>
      <c r="D13" s="14" t="s">
        <v>13</v>
      </c>
      <c r="E13" s="41">
        <v>50028.77</v>
      </c>
    </row>
    <row r="14" spans="1:5" ht="14.25" customHeight="1">
      <c r="A14" s="77"/>
      <c r="B14" s="83"/>
      <c r="C14" s="80"/>
      <c r="D14" s="14" t="s">
        <v>20</v>
      </c>
      <c r="E14" s="41">
        <v>77607.71</v>
      </c>
    </row>
    <row r="15" spans="1:5" ht="14.25" customHeight="1">
      <c r="A15" s="77"/>
      <c r="B15" s="83"/>
      <c r="C15" s="80"/>
      <c r="D15" s="14" t="s">
        <v>14</v>
      </c>
      <c r="E15" s="41">
        <v>65893.98</v>
      </c>
    </row>
    <row r="16" spans="1:5" ht="14.25" customHeight="1">
      <c r="A16" s="77"/>
      <c r="B16" s="83"/>
      <c r="C16" s="80"/>
      <c r="D16" s="14" t="s">
        <v>26</v>
      </c>
      <c r="E16" s="42">
        <v>39424.33</v>
      </c>
    </row>
    <row r="17" spans="1:5" ht="14.25" customHeight="1">
      <c r="A17" s="77"/>
      <c r="B17" s="83"/>
      <c r="C17" s="80"/>
      <c r="D17" s="24" t="s">
        <v>23</v>
      </c>
      <c r="E17" s="42">
        <v>95789.23</v>
      </c>
    </row>
    <row r="18" spans="1:5" ht="27" customHeight="1">
      <c r="A18" s="77"/>
      <c r="B18" s="83"/>
      <c r="C18" s="80"/>
      <c r="D18" s="56" t="s">
        <v>31</v>
      </c>
      <c r="E18" s="42">
        <v>15611.63</v>
      </c>
    </row>
    <row r="19" spans="1:5" ht="18" customHeight="1" thickBot="1">
      <c r="A19" s="78"/>
      <c r="B19" s="84"/>
      <c r="C19" s="81"/>
      <c r="D19" s="12" t="s">
        <v>15</v>
      </c>
      <c r="E19" s="66">
        <f>SUM(E11:E18)</f>
        <v>3278781.97</v>
      </c>
    </row>
    <row r="20" spans="1:5" ht="12.75">
      <c r="A20" s="76">
        <v>3</v>
      </c>
      <c r="B20" s="82" t="s">
        <v>25</v>
      </c>
      <c r="C20" s="79">
        <v>38291767.43</v>
      </c>
      <c r="D20" s="13" t="s">
        <v>11</v>
      </c>
      <c r="E20" s="40">
        <v>2950987.12</v>
      </c>
    </row>
    <row r="21" spans="1:5" ht="12.75">
      <c r="A21" s="77"/>
      <c r="B21" s="83"/>
      <c r="C21" s="80"/>
      <c r="D21" s="14" t="s">
        <v>12</v>
      </c>
      <c r="E21" s="41">
        <v>635954.61</v>
      </c>
    </row>
    <row r="22" spans="1:5" ht="12.75">
      <c r="A22" s="77"/>
      <c r="B22" s="83"/>
      <c r="C22" s="80"/>
      <c r="D22" s="14" t="s">
        <v>13</v>
      </c>
      <c r="E22" s="41">
        <v>199385.02</v>
      </c>
    </row>
    <row r="23" spans="1:5" ht="12.75">
      <c r="A23" s="77"/>
      <c r="B23" s="83"/>
      <c r="C23" s="80"/>
      <c r="D23" s="14" t="s">
        <v>20</v>
      </c>
      <c r="E23" s="41">
        <v>1265946.93</v>
      </c>
    </row>
    <row r="24" spans="1:5" ht="12.75">
      <c r="A24" s="77"/>
      <c r="B24" s="83"/>
      <c r="C24" s="80"/>
      <c r="D24" s="14" t="s">
        <v>14</v>
      </c>
      <c r="E24" s="41">
        <v>660529.15</v>
      </c>
    </row>
    <row r="25" spans="1:5" ht="12.75">
      <c r="A25" s="77"/>
      <c r="B25" s="83"/>
      <c r="C25" s="80"/>
      <c r="D25" s="14" t="s">
        <v>21</v>
      </c>
      <c r="E25" s="41">
        <v>1283310.43</v>
      </c>
    </row>
    <row r="26" spans="1:5" ht="12.75">
      <c r="A26" s="77"/>
      <c r="B26" s="83"/>
      <c r="C26" s="80"/>
      <c r="D26" s="14" t="s">
        <v>26</v>
      </c>
      <c r="E26" s="42">
        <v>367494.65</v>
      </c>
    </row>
    <row r="27" spans="1:5" ht="25.5">
      <c r="A27" s="77"/>
      <c r="B27" s="83"/>
      <c r="C27" s="80"/>
      <c r="D27" s="56" t="s">
        <v>31</v>
      </c>
      <c r="E27" s="42">
        <v>25610.38</v>
      </c>
    </row>
    <row r="28" spans="1:5" ht="38.25">
      <c r="A28" s="77"/>
      <c r="B28" s="83"/>
      <c r="C28" s="80"/>
      <c r="D28" s="56" t="s">
        <v>32</v>
      </c>
      <c r="E28" s="42">
        <v>24650</v>
      </c>
    </row>
    <row r="29" spans="1:5" ht="15" thickBot="1">
      <c r="A29" s="78"/>
      <c r="B29" s="84"/>
      <c r="C29" s="81"/>
      <c r="D29" s="12" t="s">
        <v>15</v>
      </c>
      <c r="E29" s="66">
        <f>SUM(E20:E28)</f>
        <v>7413868.29</v>
      </c>
    </row>
    <row r="30" spans="1:5" ht="12.75">
      <c r="A30" s="76">
        <v>4</v>
      </c>
      <c r="B30" s="82" t="s">
        <v>27</v>
      </c>
      <c r="C30" s="79">
        <v>36258300</v>
      </c>
      <c r="D30" s="13" t="s">
        <v>11</v>
      </c>
      <c r="E30" s="40">
        <v>5982401.04</v>
      </c>
    </row>
    <row r="31" spans="1:5" ht="12.75">
      <c r="A31" s="77"/>
      <c r="B31" s="83"/>
      <c r="C31" s="80"/>
      <c r="D31" s="14" t="s">
        <v>12</v>
      </c>
      <c r="E31" s="41">
        <v>1303003.68</v>
      </c>
    </row>
    <row r="32" spans="1:5" ht="25.5">
      <c r="A32" s="77"/>
      <c r="B32" s="83"/>
      <c r="C32" s="80"/>
      <c r="D32" s="56" t="s">
        <v>33</v>
      </c>
      <c r="E32" s="42">
        <v>0</v>
      </c>
    </row>
    <row r="33" spans="1:5" ht="19.5" customHeight="1" thickBot="1">
      <c r="A33" s="78"/>
      <c r="B33" s="84"/>
      <c r="C33" s="81"/>
      <c r="D33" s="12" t="s">
        <v>15</v>
      </c>
      <c r="E33" s="66">
        <f>SUM(E30:E32)</f>
        <v>7285404.72</v>
      </c>
    </row>
    <row r="34" spans="1:5" ht="9" customHeight="1">
      <c r="A34" s="76">
        <v>5</v>
      </c>
      <c r="B34" s="85" t="s">
        <v>41</v>
      </c>
      <c r="C34" s="73">
        <v>59967.58</v>
      </c>
      <c r="D34" s="88" t="s">
        <v>11</v>
      </c>
      <c r="E34" s="90">
        <v>20779.61</v>
      </c>
    </row>
    <row r="35" spans="1:5" ht="12" customHeight="1">
      <c r="A35" s="77"/>
      <c r="B35" s="86"/>
      <c r="C35" s="74"/>
      <c r="D35" s="89"/>
      <c r="E35" s="91"/>
    </row>
    <row r="36" spans="1:5" ht="114" customHeight="1" thickBot="1">
      <c r="A36" s="78"/>
      <c r="B36" s="87"/>
      <c r="C36" s="75"/>
      <c r="D36" s="12" t="s">
        <v>15</v>
      </c>
      <c r="E36" s="65">
        <f>E34</f>
        <v>20779.61</v>
      </c>
    </row>
    <row r="37" spans="1:5" ht="18" customHeight="1">
      <c r="A37" s="77">
        <v>6</v>
      </c>
      <c r="B37" s="83" t="s">
        <v>37</v>
      </c>
      <c r="C37" s="80">
        <v>10696</v>
      </c>
      <c r="D37" s="63" t="s">
        <v>11</v>
      </c>
      <c r="E37" s="64">
        <v>5214.4</v>
      </c>
    </row>
    <row r="38" spans="1:5" ht="18" customHeight="1">
      <c r="A38" s="77"/>
      <c r="B38" s="83"/>
      <c r="C38" s="80"/>
      <c r="D38" s="14" t="s">
        <v>12</v>
      </c>
      <c r="E38" s="41">
        <v>1147.17</v>
      </c>
    </row>
    <row r="39" spans="1:5" ht="48" customHeight="1" thickBot="1">
      <c r="A39" s="77"/>
      <c r="B39" s="83"/>
      <c r="C39" s="80"/>
      <c r="D39" s="47" t="s">
        <v>15</v>
      </c>
      <c r="E39" s="48">
        <f>SUM(E37:E38)</f>
        <v>6361.57</v>
      </c>
    </row>
    <row r="40" spans="1:5" ht="27" customHeight="1" thickBot="1">
      <c r="A40" s="50">
        <v>7</v>
      </c>
      <c r="B40" s="53" t="s">
        <v>30</v>
      </c>
      <c r="C40" s="51">
        <v>100000</v>
      </c>
      <c r="D40" s="49"/>
      <c r="E40" s="52">
        <v>0</v>
      </c>
    </row>
    <row r="41" ht="14.25" customHeight="1"/>
    <row r="42" spans="2:4" ht="24" customHeight="1">
      <c r="B42" s="44" t="s">
        <v>22</v>
      </c>
      <c r="D42" s="46" t="s">
        <v>29</v>
      </c>
    </row>
  </sheetData>
  <sheetProtection/>
  <mergeCells count="21">
    <mergeCell ref="E34:E35"/>
    <mergeCell ref="A11:A19"/>
    <mergeCell ref="B11:B19"/>
    <mergeCell ref="C11:C19"/>
    <mergeCell ref="A2:D2"/>
    <mergeCell ref="B30:B33"/>
    <mergeCell ref="C30:C33"/>
    <mergeCell ref="A30:A33"/>
    <mergeCell ref="B6:B10"/>
    <mergeCell ref="A37:A39"/>
    <mergeCell ref="B37:B39"/>
    <mergeCell ref="C37:C39"/>
    <mergeCell ref="A34:A36"/>
    <mergeCell ref="B34:B36"/>
    <mergeCell ref="D34:D35"/>
    <mergeCell ref="C34:C36"/>
    <mergeCell ref="A6:A10"/>
    <mergeCell ref="C6:C10"/>
    <mergeCell ref="A20:A29"/>
    <mergeCell ref="B20:B29"/>
    <mergeCell ref="C20:C29"/>
  </mergeCells>
  <printOptions/>
  <pageMargins left="0.3937007874015748" right="0.1968503937007874" top="0.1968503937007874" bottom="0.1968503937007874"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F23"/>
  <sheetViews>
    <sheetView tabSelected="1" zoomScalePageLayoutView="0" workbookViewId="0" topLeftCell="A1">
      <selection activeCell="D19" sqref="D19"/>
    </sheetView>
  </sheetViews>
  <sheetFormatPr defaultColWidth="9.00390625" defaultRowHeight="12.75"/>
  <cols>
    <col min="1" max="1" width="5.625" style="0" customWidth="1"/>
    <col min="2" max="2" width="44.875" style="0" customWidth="1"/>
    <col min="3" max="3" width="13.00390625" style="0" customWidth="1"/>
    <col min="4" max="4" width="26.75390625" style="0" customWidth="1"/>
    <col min="5" max="5" width="17.00390625" style="0" customWidth="1"/>
    <col min="6" max="6" width="17.625" style="0" customWidth="1"/>
  </cols>
  <sheetData>
    <row r="1" ht="19.5" customHeight="1">
      <c r="A1" s="3" t="s">
        <v>9</v>
      </c>
    </row>
    <row r="2" spans="1:5" ht="18.75" customHeight="1">
      <c r="A2" s="92" t="s">
        <v>38</v>
      </c>
      <c r="B2" s="92"/>
      <c r="C2" s="92"/>
      <c r="D2" s="92"/>
      <c r="E2" s="92"/>
    </row>
    <row r="3" spans="1:5" ht="6.75" customHeight="1">
      <c r="A3" s="8"/>
      <c r="B3" s="6"/>
      <c r="C3" s="6"/>
      <c r="D3" s="6"/>
      <c r="E3" s="6"/>
    </row>
    <row r="4" ht="6" customHeight="1">
      <c r="B4" s="7"/>
    </row>
    <row r="5" spans="1:5" ht="15.75" customHeight="1">
      <c r="A5" s="2" t="s">
        <v>8</v>
      </c>
      <c r="B5" s="2" t="s">
        <v>3</v>
      </c>
      <c r="C5" s="2" t="s">
        <v>6</v>
      </c>
      <c r="D5" s="2" t="s">
        <v>4</v>
      </c>
      <c r="E5" s="2" t="s">
        <v>7</v>
      </c>
    </row>
    <row r="6" spans="1:5" ht="12" customHeight="1">
      <c r="A6" s="5">
        <v>1</v>
      </c>
      <c r="B6" s="5">
        <v>2</v>
      </c>
      <c r="C6" s="5">
        <v>3</v>
      </c>
      <c r="D6" s="5">
        <v>4</v>
      </c>
      <c r="E6" s="4">
        <v>5</v>
      </c>
    </row>
    <row r="7" spans="1:5" ht="36.75" customHeight="1">
      <c r="A7" s="96">
        <v>1</v>
      </c>
      <c r="B7" s="98" t="s">
        <v>28</v>
      </c>
      <c r="C7" s="100">
        <v>100000</v>
      </c>
      <c r="D7" s="35" t="s">
        <v>16</v>
      </c>
      <c r="E7" s="60">
        <v>48998</v>
      </c>
    </row>
    <row r="8" spans="1:5" s="25" customFormat="1" ht="16.5" customHeight="1">
      <c r="A8" s="97"/>
      <c r="B8" s="99"/>
      <c r="C8" s="101"/>
      <c r="D8" s="59" t="s">
        <v>15</v>
      </c>
      <c r="E8" s="57">
        <f>E7</f>
        <v>48998</v>
      </c>
    </row>
    <row r="9" spans="1:5" s="25" customFormat="1" ht="27" customHeight="1">
      <c r="A9" s="37">
        <v>2</v>
      </c>
      <c r="B9" s="26" t="s">
        <v>24</v>
      </c>
      <c r="C9" s="30">
        <v>100000</v>
      </c>
      <c r="D9" s="58"/>
      <c r="E9" s="32">
        <v>0</v>
      </c>
    </row>
    <row r="10" spans="1:6" ht="43.5" customHeight="1">
      <c r="A10" s="34">
        <v>3</v>
      </c>
      <c r="B10" s="45" t="s">
        <v>25</v>
      </c>
      <c r="C10" s="31">
        <v>400000</v>
      </c>
      <c r="D10" s="35" t="s">
        <v>16</v>
      </c>
      <c r="E10" s="33">
        <v>0</v>
      </c>
      <c r="F10" s="15"/>
    </row>
    <row r="11" spans="1:6" ht="6" customHeight="1" hidden="1">
      <c r="A11" s="27"/>
      <c r="B11" s="67"/>
      <c r="C11" s="17"/>
      <c r="D11" s="43"/>
      <c r="E11" s="28"/>
      <c r="F11" s="16"/>
    </row>
    <row r="12" spans="1:5" ht="12.75" hidden="1">
      <c r="A12" s="29"/>
      <c r="B12" s="68"/>
      <c r="C12" s="29"/>
      <c r="D12" s="44"/>
      <c r="E12" s="29"/>
    </row>
    <row r="13" spans="1:5" ht="42" customHeight="1">
      <c r="A13" s="102">
        <v>4</v>
      </c>
      <c r="B13" s="103" t="s">
        <v>39</v>
      </c>
      <c r="C13" s="104">
        <v>100000</v>
      </c>
      <c r="D13" s="61" t="s">
        <v>16</v>
      </c>
      <c r="E13" s="33">
        <v>99993</v>
      </c>
    </row>
    <row r="14" spans="1:5" ht="52.5" customHeight="1">
      <c r="A14" s="102"/>
      <c r="B14" s="103"/>
      <c r="C14" s="104"/>
      <c r="D14" s="59" t="s">
        <v>15</v>
      </c>
      <c r="E14" s="57">
        <f>E13</f>
        <v>99993</v>
      </c>
    </row>
    <row r="15" spans="1:5" ht="41.25" customHeight="1">
      <c r="A15" s="105">
        <v>5</v>
      </c>
      <c r="B15" s="93" t="s">
        <v>40</v>
      </c>
      <c r="C15" s="74">
        <v>476645</v>
      </c>
      <c r="D15" s="61" t="s">
        <v>16</v>
      </c>
      <c r="E15" s="33">
        <v>476591</v>
      </c>
    </row>
    <row r="16" spans="1:5" ht="51" customHeight="1">
      <c r="A16" s="106"/>
      <c r="B16" s="94"/>
      <c r="C16" s="74"/>
      <c r="D16" s="62" t="s">
        <v>15</v>
      </c>
      <c r="E16" s="57">
        <f>E15</f>
        <v>476591</v>
      </c>
    </row>
    <row r="17" spans="1:5" ht="15">
      <c r="A17" s="95" t="s">
        <v>17</v>
      </c>
      <c r="B17" s="95"/>
      <c r="C17" s="95"/>
      <c r="D17" s="44"/>
      <c r="E17" s="29"/>
    </row>
    <row r="18" spans="1:5" ht="24.75" customHeight="1">
      <c r="A18" s="34">
        <v>1</v>
      </c>
      <c r="B18" s="35" t="s">
        <v>24</v>
      </c>
      <c r="C18" s="31">
        <v>2563000</v>
      </c>
      <c r="D18" s="35" t="s">
        <v>20</v>
      </c>
      <c r="E18" s="33">
        <v>363458.52</v>
      </c>
    </row>
    <row r="19" spans="1:6" ht="39" customHeight="1">
      <c r="A19" s="34">
        <v>2</v>
      </c>
      <c r="B19" s="35" t="s">
        <v>25</v>
      </c>
      <c r="C19" s="31">
        <v>700000</v>
      </c>
      <c r="D19" s="45" t="s">
        <v>20</v>
      </c>
      <c r="E19" s="36">
        <v>136476.87</v>
      </c>
      <c r="F19" s="15"/>
    </row>
    <row r="20" spans="1:6" ht="18.75" customHeight="1">
      <c r="A20" s="19"/>
      <c r="B20" s="20"/>
      <c r="C20" s="21"/>
      <c r="D20" s="18"/>
      <c r="E20" s="22"/>
      <c r="F20" s="15"/>
    </row>
    <row r="21" ht="12" customHeight="1"/>
    <row r="22" ht="12.75" hidden="1"/>
    <row r="23" spans="2:5" ht="21" customHeight="1">
      <c r="B23" s="44" t="s">
        <v>22</v>
      </c>
      <c r="C23" s="44"/>
      <c r="D23" s="46" t="s">
        <v>29</v>
      </c>
      <c r="E23" s="23"/>
    </row>
  </sheetData>
  <sheetProtection/>
  <mergeCells count="11">
    <mergeCell ref="A15:A16"/>
    <mergeCell ref="B15:B16"/>
    <mergeCell ref="C15:C16"/>
    <mergeCell ref="A17:C17"/>
    <mergeCell ref="A2:E2"/>
    <mergeCell ref="A7:A8"/>
    <mergeCell ref="B7:B8"/>
    <mergeCell ref="C7:C8"/>
    <mergeCell ref="A13:A14"/>
    <mergeCell ref="B13:B14"/>
    <mergeCell ref="C13:C14"/>
  </mergeCells>
  <printOptions/>
  <pageMargins left="0.3937007874015748" right="0.1968503937007874" top="0.1968503937007874" bottom="0.1968503937007874" header="0.5118110236220472" footer="0.5118110236220472"/>
  <pageSetup fitToHeight="0"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boss</dc:creator>
  <cp:keywords/>
  <dc:description/>
  <cp:lastModifiedBy>Asus</cp:lastModifiedBy>
  <cp:lastPrinted>2024-04-22T11:48:44Z</cp:lastPrinted>
  <dcterms:created xsi:type="dcterms:W3CDTF">2010-01-25T17:18:28Z</dcterms:created>
  <dcterms:modified xsi:type="dcterms:W3CDTF">2024-04-22T11:48:47Z</dcterms:modified>
  <cp:category/>
  <cp:version/>
  <cp:contentType/>
  <cp:contentStatus/>
</cp:coreProperties>
</file>