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<sst xmlns="http://schemas.openxmlformats.org/spreadsheetml/2006/main" count="116" uniqueCount="51">
  <si>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</si>
  <si>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</si>
  <si>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</si>
  <si>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</si>
  <si>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</si>
  <si>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</si>
  <si>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</si>
  <si>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</si>
  <si>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</si>
  <si>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</si>
  <si>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</si>
  <si>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</si>
  <si>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</si>
  <si>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</si>
  <si>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</si>
  <si>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</si>
  <si>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</si>
  <si>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</si>
  <si>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рішення сесії</t>
  </si>
  <si>
    <t>восьмого  скликання</t>
  </si>
  <si>
    <t xml:space="preserve">від                  №  </t>
  </si>
  <si>
    <t>2021 рік</t>
  </si>
  <si>
    <t>Управління освіти Гатненської сільської ради</t>
  </si>
  <si>
    <t>Курівництво і управління у відповідній сфері у містах (місті Києві), селищах, селах, територіальних громадах</t>
  </si>
  <si>
    <t>Надання дошкільної освіти</t>
  </si>
  <si>
    <t>Продукти харчування</t>
  </si>
  <si>
    <t>Надання загальної середньої освіти закладами загальної середньої освіти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</si>
  <si>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</si>
  <si>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</si>
  <si>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</si>
  <si>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Головний спеціаліст</t>
  </si>
  <si>
    <t>Медикаменти та перев'язувальні матеріали</t>
  </si>
  <si>
    <t>Капітальний ремонт інших об'єктів</t>
  </si>
  <si>
    <t>Видатки на відрядження</t>
  </si>
  <si>
    <t>Оплата електроенергії</t>
  </si>
  <si>
    <t>Поточні трансферти</t>
  </si>
  <si>
    <t>Надання загальної середньої освіти за рахунок залишку коштів за освітньою субвенцією закладами загальної середньої освіти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</si>
  <si>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</si>
  <si>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</si>
  <si>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</si>
  <si>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Будівництво освітніх установ та закладів</t>
  </si>
  <si>
    <t>Олена ПАСКА</t>
  </si>
  <si>
    <t xml:space="preserve">                     за 2021 рік </t>
  </si>
  <si>
    <t>Видаткова частина загального фонду місцевого бюджету за 2021 рік</t>
  </si>
  <si>
    <t>Оплата природного газу</t>
  </si>
  <si>
    <t>Інші заходи у сфері соціального захисту та соціального забезпечення</t>
  </si>
  <si>
    <t>Інші виплати населенню</t>
  </si>
  <si>
    <t>Видаткова частина спеціальнго фонду сільського бюджету за 2021 рік</t>
  </si>
  <si>
    <t>Кирівництво і управління у відповідній сфері у містах (місті Києві), селищах, селах, територіальних громадах</t>
  </si>
  <si>
    <t>Виконання інвестиційних проєктівв рамках здійснення заходів щодосоціально-економічного розвитку окремих територій</t>
  </si>
  <si>
    <t>Видатки за 2021 рік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</si>
</sst>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0.00"/>
    <numFmt numFmtId="207" formatCode="#0.00\ %"/>
  </numFmts>
  <fonts count="56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198" fontId="7" fillId="0" borderId="13" xfId="0" applyNumberFormat="1" applyFont="1" applyBorder="1" applyAlignment="1">
      <alignment horizontal="righ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21" fillId="0" borderId="16" xfId="53" applyFont="1" applyBorder="1" applyAlignment="1" applyProtection="1">
      <alignment horizontal="left" vertical="top" wrapText="1"/>
      <protection/>
    </xf>
    <xf numFmtId="206" fontId="20" fillId="0" borderId="17" xfId="53" applyNumberFormat="1" applyFont="1" applyBorder="1" applyAlignment="1" applyProtection="1">
      <alignment horizontal="right" vertical="top" wrapText="1"/>
      <protection/>
    </xf>
    <xf numFmtId="206" fontId="20" fillId="0" borderId="18" xfId="53" applyNumberFormat="1" applyFont="1" applyBorder="1" applyAlignment="1" applyProtection="1">
      <alignment horizontal="right" vertical="top" wrapText="1"/>
      <protection/>
    </xf>
    <xf numFmtId="206" fontId="20" fillId="0" borderId="17" xfId="52" applyNumberFormat="1" applyFont="1" applyBorder="1" applyAlignment="1" applyProtection="1">
      <alignment horizontal="right" vertical="top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206" fontId="20" fillId="0" borderId="23" xfId="53" applyNumberFormat="1" applyFont="1" applyBorder="1" applyAlignment="1" applyProtection="1">
      <alignment horizontal="right" vertical="top" wrapText="1"/>
      <protection/>
    </xf>
    <xf numFmtId="206" fontId="20" fillId="0" borderId="24" xfId="53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/>
    </xf>
    <xf numFmtId="0" fontId="20" fillId="0" borderId="12" xfId="53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>
      <alignment vertical="top" wrapText="1"/>
    </xf>
    <xf numFmtId="0" fontId="20" fillId="0" borderId="25" xfId="53" applyFont="1" applyBorder="1" applyAlignment="1" applyProtection="1">
      <alignment horizontal="left" vertical="top" wrapText="1"/>
      <protection/>
    </xf>
    <xf numFmtId="206" fontId="20" fillId="0" borderId="26" xfId="53" applyNumberFormat="1" applyFont="1" applyBorder="1" applyAlignment="1" applyProtection="1">
      <alignment horizontal="right" vertical="top" wrapText="1"/>
      <protection/>
    </xf>
    <xf numFmtId="0" fontId="19" fillId="0" borderId="11" xfId="0" applyFont="1" applyBorder="1" applyAlignment="1">
      <alignment vertical="center" wrapText="1"/>
    </xf>
    <xf numFmtId="198" fontId="19" fillId="0" borderId="17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06" fontId="20" fillId="0" borderId="27" xfId="53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98" fontId="7" fillId="0" borderId="0" xfId="0" applyNumberFormat="1" applyFont="1" applyBorder="1" applyAlignment="1">
      <alignment horizontal="right"/>
    </xf>
    <xf numFmtId="0" fontId="15" fillId="0" borderId="28" xfId="0" applyFont="1" applyBorder="1" applyAlignment="1">
      <alignment/>
    </xf>
    <xf numFmtId="206" fontId="20" fillId="0" borderId="29" xfId="53" applyNumberFormat="1" applyFont="1" applyBorder="1" applyAlignment="1" applyProtection="1">
      <alignment horizontal="right" vertical="top" wrapText="1"/>
      <protection/>
    </xf>
    <xf numFmtId="0" fontId="14" fillId="0" borderId="19" xfId="0" applyFont="1" applyBorder="1" applyAlignment="1">
      <alignment/>
    </xf>
    <xf numFmtId="198" fontId="7" fillId="0" borderId="27" xfId="0" applyNumberFormat="1" applyFont="1" applyBorder="1" applyAlignment="1">
      <alignment horizontal="right"/>
    </xf>
    <xf numFmtId="198" fontId="0" fillId="0" borderId="17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right" vertical="top"/>
    </xf>
    <xf numFmtId="2" fontId="7" fillId="34" borderId="29" xfId="0" applyNumberFormat="1" applyFont="1" applyFill="1" applyBorder="1" applyAlignment="1">
      <alignment horizontal="right"/>
    </xf>
    <xf numFmtId="0" fontId="19" fillId="0" borderId="25" xfId="0" applyFont="1" applyBorder="1" applyAlignment="1">
      <alignment vertical="top" wrapText="1"/>
    </xf>
    <xf numFmtId="2" fontId="0" fillId="0" borderId="17" xfId="0" applyNumberFormat="1" applyBorder="1" applyAlignment="1">
      <alignment vertical="top"/>
    </xf>
    <xf numFmtId="2" fontId="7" fillId="0" borderId="13" xfId="0" applyNumberFormat="1" applyFont="1" applyBorder="1" applyAlignment="1">
      <alignment/>
    </xf>
    <xf numFmtId="0" fontId="3" fillId="33" borderId="31" xfId="0" applyFont="1" applyFill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198" fontId="0" fillId="0" borderId="17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15" fillId="34" borderId="12" xfId="0" applyFont="1" applyFill="1" applyBorder="1" applyAlignment="1">
      <alignment/>
    </xf>
    <xf numFmtId="206" fontId="20" fillId="34" borderId="18" xfId="53" applyNumberFormat="1" applyFont="1" applyFill="1" applyBorder="1" applyAlignment="1" applyProtection="1">
      <alignment horizontal="right" vertical="top" wrapText="1"/>
      <protection/>
    </xf>
    <xf numFmtId="0" fontId="14" fillId="34" borderId="10" xfId="0" applyFont="1" applyFill="1" applyBorder="1" applyAlignment="1">
      <alignment/>
    </xf>
    <xf numFmtId="198" fontId="7" fillId="34" borderId="13" xfId="0" applyNumberFormat="1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2" fontId="0" fillId="0" borderId="32" xfId="0" applyNumberFormat="1" applyFont="1" applyBorder="1" applyAlignment="1">
      <alignment horizontal="center" vertical="top"/>
    </xf>
    <xf numFmtId="2" fontId="0" fillId="0" borderId="33" xfId="0" applyNumberFormat="1" applyFont="1" applyBorder="1" applyAlignment="1">
      <alignment horizontal="center" vertical="top"/>
    </xf>
    <xf numFmtId="2" fontId="0" fillId="0" borderId="34" xfId="0" applyNumberFormat="1" applyFont="1" applyBorder="1" applyAlignment="1">
      <alignment horizontal="center" vertical="top"/>
    </xf>
    <xf numFmtId="2" fontId="0" fillId="34" borderId="33" xfId="0" applyNumberFormat="1" applyFont="1" applyFill="1" applyBorder="1" applyAlignment="1">
      <alignment horizontal="center" vertical="top"/>
    </xf>
    <xf numFmtId="2" fontId="0" fillId="34" borderId="34" xfId="0" applyNumberFormat="1" applyFont="1" applyFill="1" applyBorder="1" applyAlignment="1">
      <alignment horizontal="center" vertical="top"/>
    </xf>
    <xf numFmtId="0" fontId="3" fillId="34" borderId="32" xfId="0" applyFont="1" applyFill="1" applyBorder="1" applyAlignment="1">
      <alignment horizontal="left" vertical="top" wrapText="1"/>
    </xf>
    <xf numFmtId="0" fontId="3" fillId="34" borderId="34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 vertical="top"/>
    </xf>
    <xf numFmtId="2" fontId="19" fillId="34" borderId="33" xfId="0" applyNumberFormat="1" applyFont="1" applyFill="1" applyBorder="1" applyAlignment="1">
      <alignment horizontal="center" vertical="top"/>
    </xf>
    <xf numFmtId="2" fontId="19" fillId="34" borderId="34" xfId="0" applyNumberFormat="1" applyFont="1" applyFill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0" fontId="21" fillId="0" borderId="33" xfId="53" applyFont="1" applyBorder="1" applyAlignment="1" applyProtection="1">
      <alignment horizontal="left" vertical="top" wrapText="1"/>
      <protection/>
    </xf>
    <xf numFmtId="0" fontId="21" fillId="0" borderId="34" xfId="53" applyFont="1" applyBorder="1" applyAlignment="1" applyProtection="1">
      <alignment horizontal="left" vertical="top" wrapText="1"/>
      <protection/>
    </xf>
    <xf numFmtId="206" fontId="20" fillId="0" borderId="33" xfId="53" applyNumberFormat="1" applyFont="1" applyBorder="1" applyAlignment="1" applyProtection="1">
      <alignment horizontal="center" vertical="top" wrapText="1"/>
      <protection/>
    </xf>
    <xf numFmtId="206" fontId="20" fillId="0" borderId="34" xfId="53" applyNumberFormat="1" applyFont="1" applyBorder="1" applyAlignment="1" applyProtection="1">
      <alignment horizontal="center" vertical="top" wrapText="1"/>
      <protection/>
    </xf>
    <xf numFmtId="0" fontId="19" fillId="0" borderId="38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  <xf numFmtId="0" fontId="15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2" fontId="19" fillId="0" borderId="12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top"/>
    </xf>
    <xf numFmtId="0" fontId="19" fillId="0" borderId="35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5" fillId="0" borderId="32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2" fontId="19" fillId="0" borderId="32" xfId="0" applyNumberFormat="1" applyFont="1" applyBorder="1" applyAlignment="1">
      <alignment horizontal="right" vertical="top"/>
    </xf>
    <xf numFmtId="2" fontId="19" fillId="0" borderId="25" xfId="0" applyNumberFormat="1" applyFont="1" applyBorder="1" applyAlignment="1">
      <alignment horizontal="right" vertical="top"/>
    </xf>
    <xf numFmtId="0" fontId="15" fillId="0" borderId="33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center" vertical="top"/>
    </xf>
    <xf numFmtId="0" fontId="21" fillId="0" borderId="11" xfId="53" applyFont="1" applyBorder="1" applyAlignment="1" applyProtection="1">
      <alignment horizontal="left" vertical="top" wrapText="1"/>
      <protection/>
    </xf>
    <xf numFmtId="0" fontId="21" fillId="0" borderId="10" xfId="53" applyFont="1" applyBorder="1" applyAlignment="1" applyProtection="1">
      <alignment horizontal="left" vertical="top" wrapText="1"/>
      <protection/>
    </xf>
    <xf numFmtId="206" fontId="20" fillId="0" borderId="11" xfId="53" applyNumberFormat="1" applyFont="1" applyBorder="1" applyAlignment="1" applyProtection="1">
      <alignment horizontal="center" vertical="top" wrapText="1"/>
      <protection/>
    </xf>
    <xf numFmtId="206" fontId="20" fillId="0" borderId="10" xfId="53" applyNumberFormat="1" applyFont="1" applyBorder="1" applyAlignment="1" applyProtection="1">
      <alignment horizontal="center" vertical="top" wrapText="1"/>
      <protection/>
    </xf>
    <xf numFmtId="0" fontId="21" fillId="34" borderId="33" xfId="53" applyFont="1" applyFill="1" applyBorder="1" applyAlignment="1" applyProtection="1">
      <alignment horizontal="left" vertical="top" wrapText="1"/>
      <protection/>
    </xf>
    <xf numFmtId="0" fontId="21" fillId="34" borderId="34" xfId="53" applyFont="1" applyFill="1" applyBorder="1" applyAlignment="1" applyProtection="1">
      <alignment horizontal="left" vertical="top" wrapText="1"/>
      <protection/>
    </xf>
    <xf numFmtId="2" fontId="0" fillId="34" borderId="32" xfId="0" applyNumberFormat="1" applyFont="1" applyFill="1" applyBorder="1" applyAlignment="1">
      <alignment horizontal="center" vertical="top"/>
    </xf>
    <xf numFmtId="0" fontId="15" fillId="34" borderId="32" xfId="0" applyFont="1" applyFill="1" applyBorder="1" applyAlignment="1">
      <alignment horizontal="left" vertical="top" wrapText="1"/>
    </xf>
    <xf numFmtId="0" fontId="15" fillId="34" borderId="33" xfId="0" applyFont="1" applyFill="1" applyBorder="1" applyAlignment="1">
      <alignment horizontal="left" vertical="top" wrapText="1"/>
    </xf>
    <xf numFmtId="0" fontId="0" fillId="34" borderId="35" xfId="0" applyFont="1" applyFill="1" applyBorder="1" applyAlignment="1">
      <alignment horizontal="center" vertical="top"/>
    </xf>
    <xf numFmtId="0" fontId="0" fillId="34" borderId="36" xfId="0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5" fillId="0" borderId="32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2" fontId="0" fillId="0" borderId="32" xfId="0" applyNumberFormat="1" applyBorder="1" applyAlignment="1">
      <alignment horizontal="center" vertical="top"/>
    </xf>
    <xf numFmtId="2" fontId="0" fillId="0" borderId="34" xfId="0" applyNumberForma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0">
      <selection activeCell="D31" sqref="D31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1" customFormat="1" ht="16.5" customHeight="1">
      <c r="G1" s="1" t="s">
        <v>0</v>
      </c>
    </row>
    <row r="2" s="1" customFormat="1" ht="16.5" customHeight="1">
      <c r="G2" s="1" t="s">
        <v>18</v>
      </c>
    </row>
    <row r="3" s="1" customFormat="1" ht="16.5" customHeight="1">
      <c r="G3" s="1" t="s">
        <v>1</v>
      </c>
    </row>
    <row r="4" s="1" customFormat="1" ht="16.5" customHeight="1">
      <c r="G4" s="1" t="s">
        <v>19</v>
      </c>
    </row>
    <row r="5" s="1" customFormat="1" ht="16.5" customHeight="1">
      <c r="G5" s="1" t="s">
        <v>20</v>
      </c>
    </row>
    <row r="10" ht="27" customHeight="1"/>
    <row r="11" spans="3:5" s="7" customFormat="1" ht="30.75" customHeight="1">
      <c r="C11" s="9"/>
      <c r="D11" s="8"/>
      <c r="E11" s="10" t="s">
        <v>10</v>
      </c>
    </row>
    <row r="12" s="7" customFormat="1" ht="30.75" customHeight="1">
      <c r="C12" s="9" t="s">
        <v>2</v>
      </c>
    </row>
    <row r="13" spans="1:12" s="7" customFormat="1" ht="30.75" customHeight="1">
      <c r="A13" s="76" t="s">
        <v>22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="7" customFormat="1" ht="30.75" customHeight="1">
      <c r="C14" s="7" t="s">
        <v>42</v>
      </c>
    </row>
    <row r="46" ht="15">
      <c r="F46" s="1" t="s">
        <v>21</v>
      </c>
    </row>
    <row r="48" ht="15">
      <c r="D48" s="1"/>
    </row>
  </sheetData>
  <sheetProtection/>
  <mergeCells count="1">
    <mergeCell ref="A13:L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46">
      <selection activeCell="C11" sqref="C11:C21"/>
    </sheetView>
  </sheetViews>
  <sheetFormatPr defaultColWidth="9.00390625" defaultRowHeight="12.75"/>
  <cols>
    <col min="1" max="1" width="3.375" style="0" customWidth="1"/>
    <col min="2" max="2" width="31.875" style="0" customWidth="1"/>
    <col min="3" max="3" width="13.375" style="0" customWidth="1"/>
    <col min="4" max="4" width="46.125" style="0" customWidth="1"/>
    <col min="5" max="5" width="12.625" style="11" customWidth="1"/>
    <col min="6" max="6" width="10.625" style="0" customWidth="1"/>
  </cols>
  <sheetData>
    <row r="1" ht="15">
      <c r="A1" s="2" t="s">
        <v>5</v>
      </c>
    </row>
    <row r="2" spans="1:5" ht="18.75" customHeight="1">
      <c r="A2" s="3" t="s">
        <v>43</v>
      </c>
      <c r="B2" s="4"/>
      <c r="C2" s="4"/>
      <c r="D2" s="4"/>
      <c r="E2" s="12"/>
    </row>
    <row r="3" ht="13.5" customHeight="1"/>
    <row r="4" spans="1:5" ht="15.75" customHeight="1" thickBot="1">
      <c r="A4" s="30" t="s">
        <v>8</v>
      </c>
      <c r="B4" s="30" t="s">
        <v>3</v>
      </c>
      <c r="C4" s="30" t="s">
        <v>6</v>
      </c>
      <c r="D4" s="30" t="s">
        <v>4</v>
      </c>
      <c r="E4" s="31" t="s">
        <v>7</v>
      </c>
    </row>
    <row r="5" spans="1:5" ht="12" customHeight="1" thickBot="1">
      <c r="A5" s="32">
        <v>1</v>
      </c>
      <c r="B5" s="33">
        <v>2</v>
      </c>
      <c r="C5" s="33">
        <v>3</v>
      </c>
      <c r="D5" s="33">
        <v>4</v>
      </c>
      <c r="E5" s="34">
        <v>5</v>
      </c>
    </row>
    <row r="6" spans="1:5" ht="12" customHeight="1">
      <c r="A6" s="80">
        <v>1</v>
      </c>
      <c r="B6" s="77" t="s">
        <v>23</v>
      </c>
      <c r="C6" s="83">
        <v>1872000</v>
      </c>
      <c r="D6" s="14" t="s">
        <v>11</v>
      </c>
      <c r="E6" s="29">
        <v>1270761.15</v>
      </c>
    </row>
    <row r="7" spans="1:5" ht="12.75" customHeight="1">
      <c r="A7" s="81"/>
      <c r="B7" s="78"/>
      <c r="C7" s="84"/>
      <c r="D7" s="15" t="s">
        <v>12</v>
      </c>
      <c r="E7" s="28">
        <v>255284.27</v>
      </c>
    </row>
    <row r="8" spans="1:5" ht="12" customHeight="1">
      <c r="A8" s="81"/>
      <c r="B8" s="78"/>
      <c r="C8" s="84"/>
      <c r="D8" s="15" t="s">
        <v>13</v>
      </c>
      <c r="E8" s="28">
        <v>149942.47</v>
      </c>
    </row>
    <row r="9" spans="1:5" ht="12" customHeight="1">
      <c r="A9" s="81"/>
      <c r="B9" s="78"/>
      <c r="C9" s="84"/>
      <c r="D9" s="15" t="s">
        <v>14</v>
      </c>
      <c r="E9" s="28">
        <v>13996</v>
      </c>
    </row>
    <row r="10" spans="1:5" ht="14.25" customHeight="1" thickBot="1">
      <c r="A10" s="82"/>
      <c r="B10" s="79"/>
      <c r="C10" s="85"/>
      <c r="D10" s="13" t="s">
        <v>15</v>
      </c>
      <c r="E10" s="17">
        <f>SUM(E6:E9)</f>
        <v>1689983.89</v>
      </c>
    </row>
    <row r="11" spans="1:5" ht="14.25" customHeight="1">
      <c r="A11" s="80">
        <v>2</v>
      </c>
      <c r="B11" s="77" t="s">
        <v>24</v>
      </c>
      <c r="C11" s="83">
        <v>10257995.01</v>
      </c>
      <c r="D11" s="24" t="s">
        <v>11</v>
      </c>
      <c r="E11" s="27">
        <v>5290944.25</v>
      </c>
    </row>
    <row r="12" spans="1:5" ht="14.25" customHeight="1">
      <c r="A12" s="81"/>
      <c r="B12" s="78"/>
      <c r="C12" s="84"/>
      <c r="D12" s="25" t="s">
        <v>12</v>
      </c>
      <c r="E12" s="28">
        <v>1165353.85</v>
      </c>
    </row>
    <row r="13" spans="1:5" ht="14.25" customHeight="1">
      <c r="A13" s="81"/>
      <c r="B13" s="78"/>
      <c r="C13" s="84"/>
      <c r="D13" s="26" t="s">
        <v>13</v>
      </c>
      <c r="E13" s="28">
        <v>823216.13</v>
      </c>
    </row>
    <row r="14" spans="1:5" ht="14.25" customHeight="1">
      <c r="A14" s="81"/>
      <c r="B14" s="78"/>
      <c r="C14" s="84"/>
      <c r="D14" s="26" t="s">
        <v>31</v>
      </c>
      <c r="E14" s="28">
        <v>16758.52</v>
      </c>
    </row>
    <row r="15" spans="1:5" ht="14.25" customHeight="1">
      <c r="A15" s="81"/>
      <c r="B15" s="78"/>
      <c r="C15" s="84"/>
      <c r="D15" s="25" t="s">
        <v>25</v>
      </c>
      <c r="E15" s="28">
        <v>436521.15</v>
      </c>
    </row>
    <row r="16" spans="1:5" ht="14.25" customHeight="1">
      <c r="A16" s="81"/>
      <c r="B16" s="78"/>
      <c r="C16" s="84"/>
      <c r="D16" s="25" t="s">
        <v>14</v>
      </c>
      <c r="E16" s="28">
        <v>421603.32</v>
      </c>
    </row>
    <row r="17" spans="1:5" ht="14.25" customHeight="1">
      <c r="A17" s="81"/>
      <c r="B17" s="78"/>
      <c r="C17" s="84"/>
      <c r="D17" s="15" t="s">
        <v>27</v>
      </c>
      <c r="E17" s="47">
        <v>47000</v>
      </c>
    </row>
    <row r="18" spans="1:5" ht="14.25" customHeight="1">
      <c r="A18" s="81"/>
      <c r="B18" s="78"/>
      <c r="C18" s="84"/>
      <c r="D18" s="15" t="s">
        <v>34</v>
      </c>
      <c r="E18" s="47">
        <v>94091.04</v>
      </c>
    </row>
    <row r="19" spans="1:5" ht="14.25" customHeight="1">
      <c r="A19" s="81"/>
      <c r="B19" s="78"/>
      <c r="C19" s="84"/>
      <c r="D19" s="53" t="s">
        <v>44</v>
      </c>
      <c r="E19" s="47">
        <v>116680.76</v>
      </c>
    </row>
    <row r="20" spans="1:5" ht="37.5" customHeight="1">
      <c r="A20" s="81"/>
      <c r="B20" s="78"/>
      <c r="C20" s="84"/>
      <c r="D20" s="16" t="s">
        <v>28</v>
      </c>
      <c r="E20" s="47">
        <v>1798.72</v>
      </c>
    </row>
    <row r="21" spans="1:5" ht="14.25" customHeight="1" thickBot="1">
      <c r="A21" s="82"/>
      <c r="B21" s="79"/>
      <c r="C21" s="85"/>
      <c r="D21" s="13" t="s">
        <v>15</v>
      </c>
      <c r="E21" s="17">
        <f>SUM(E11:E20)</f>
        <v>8413967.74</v>
      </c>
    </row>
    <row r="22" spans="1:5" ht="12.75">
      <c r="A22" s="80">
        <v>3</v>
      </c>
      <c r="B22" s="77" t="s">
        <v>26</v>
      </c>
      <c r="C22" s="83">
        <v>16900104.56</v>
      </c>
      <c r="D22" s="14" t="s">
        <v>11</v>
      </c>
      <c r="E22" s="27">
        <v>6155584.11</v>
      </c>
    </row>
    <row r="23" spans="1:5" ht="12.75">
      <c r="A23" s="81"/>
      <c r="B23" s="78"/>
      <c r="C23" s="84"/>
      <c r="D23" s="15" t="s">
        <v>12</v>
      </c>
      <c r="E23" s="28">
        <v>1320942.16</v>
      </c>
    </row>
    <row r="24" spans="1:5" ht="12.75">
      <c r="A24" s="81"/>
      <c r="B24" s="78"/>
      <c r="C24" s="84"/>
      <c r="D24" s="15" t="s">
        <v>13</v>
      </c>
      <c r="E24" s="28">
        <v>2627831.14</v>
      </c>
    </row>
    <row r="25" spans="1:5" ht="12.75">
      <c r="A25" s="81"/>
      <c r="B25" s="78"/>
      <c r="C25" s="84"/>
      <c r="D25" s="15" t="s">
        <v>25</v>
      </c>
      <c r="E25" s="28">
        <v>1765104.24</v>
      </c>
    </row>
    <row r="26" spans="1:5" ht="12.75">
      <c r="A26" s="81"/>
      <c r="B26" s="78"/>
      <c r="C26" s="84"/>
      <c r="D26" s="15" t="s">
        <v>14</v>
      </c>
      <c r="E26" s="28">
        <v>864360.21</v>
      </c>
    </row>
    <row r="27" spans="1:5" ht="12.75">
      <c r="A27" s="81"/>
      <c r="B27" s="78"/>
      <c r="C27" s="84"/>
      <c r="D27" s="15" t="s">
        <v>33</v>
      </c>
      <c r="E27" s="28">
        <v>10150</v>
      </c>
    </row>
    <row r="28" spans="1:5" ht="12.75">
      <c r="A28" s="81"/>
      <c r="B28" s="78"/>
      <c r="C28" s="84"/>
      <c r="D28" s="15" t="s">
        <v>27</v>
      </c>
      <c r="E28" s="28">
        <v>1904486.16</v>
      </c>
    </row>
    <row r="29" spans="1:5" ht="12.75">
      <c r="A29" s="81"/>
      <c r="B29" s="78"/>
      <c r="C29" s="84"/>
      <c r="D29" s="15" t="s">
        <v>34</v>
      </c>
      <c r="E29" s="28">
        <v>544210.43</v>
      </c>
    </row>
    <row r="30" spans="1:5" ht="39">
      <c r="A30" s="81"/>
      <c r="B30" s="78"/>
      <c r="C30" s="84"/>
      <c r="D30" s="16" t="s">
        <v>28</v>
      </c>
      <c r="E30" s="28">
        <v>27359.46</v>
      </c>
    </row>
    <row r="31" spans="1:5" ht="15" thickBot="1">
      <c r="A31" s="82"/>
      <c r="B31" s="79"/>
      <c r="C31" s="85"/>
      <c r="D31" s="13" t="s">
        <v>15</v>
      </c>
      <c r="E31" s="17">
        <f>SUM(E22:E30)</f>
        <v>15220027.91</v>
      </c>
    </row>
    <row r="32" spans="1:5" ht="12.75">
      <c r="A32" s="80">
        <v>4</v>
      </c>
      <c r="B32" s="77" t="s">
        <v>26</v>
      </c>
      <c r="C32" s="83">
        <v>23882144</v>
      </c>
      <c r="D32" s="14" t="s">
        <v>11</v>
      </c>
      <c r="E32" s="27">
        <v>17708733.48</v>
      </c>
    </row>
    <row r="33" spans="1:5" ht="12.75">
      <c r="A33" s="81"/>
      <c r="B33" s="78"/>
      <c r="C33" s="84"/>
      <c r="D33" s="15" t="s">
        <v>12</v>
      </c>
      <c r="E33" s="28">
        <v>3918042.4</v>
      </c>
    </row>
    <row r="34" spans="1:5" ht="12.75">
      <c r="A34" s="81"/>
      <c r="B34" s="78"/>
      <c r="C34" s="84"/>
      <c r="D34" s="46" t="s">
        <v>35</v>
      </c>
      <c r="E34" s="47">
        <v>2113822.41</v>
      </c>
    </row>
    <row r="35" spans="1:5" ht="19.5" customHeight="1" thickBot="1">
      <c r="A35" s="82"/>
      <c r="B35" s="79"/>
      <c r="C35" s="85"/>
      <c r="D35" s="13" t="s">
        <v>15</v>
      </c>
      <c r="E35" s="17">
        <f>SUM(E32:E34)</f>
        <v>23740598.29</v>
      </c>
    </row>
    <row r="36" spans="1:5" ht="18" customHeight="1">
      <c r="A36" s="80">
        <v>5</v>
      </c>
      <c r="B36" s="77" t="s">
        <v>29</v>
      </c>
      <c r="C36" s="83">
        <v>77511</v>
      </c>
      <c r="D36" s="14" t="s">
        <v>11</v>
      </c>
      <c r="E36" s="35">
        <v>36449.77</v>
      </c>
    </row>
    <row r="37" spans="1:5" ht="18" customHeight="1">
      <c r="A37" s="81"/>
      <c r="B37" s="78"/>
      <c r="C37" s="84"/>
      <c r="D37" s="15" t="s">
        <v>12</v>
      </c>
      <c r="E37" s="36">
        <v>8018.96</v>
      </c>
    </row>
    <row r="38" spans="1:5" ht="42.75" customHeight="1" thickBot="1">
      <c r="A38" s="82"/>
      <c r="B38" s="79"/>
      <c r="C38" s="85"/>
      <c r="D38" s="13" t="s">
        <v>15</v>
      </c>
      <c r="E38" s="17">
        <f>SUM(E36:E37)</f>
        <v>44468.729999999996</v>
      </c>
    </row>
    <row r="39" spans="1:5" ht="14.25" customHeight="1">
      <c r="A39" s="81">
        <v>6</v>
      </c>
      <c r="B39" s="88" t="s">
        <v>36</v>
      </c>
      <c r="C39" s="86">
        <v>394928.61</v>
      </c>
      <c r="D39" s="72" t="s">
        <v>14</v>
      </c>
      <c r="E39" s="73">
        <v>224928.61</v>
      </c>
    </row>
    <row r="40" spans="1:11" ht="53.25" customHeight="1" thickBot="1">
      <c r="A40" s="82"/>
      <c r="B40" s="89"/>
      <c r="C40" s="87"/>
      <c r="D40" s="74" t="s">
        <v>15</v>
      </c>
      <c r="E40" s="75">
        <f>SUM(E39:E39)</f>
        <v>224928.61</v>
      </c>
      <c r="J40" s="71"/>
      <c r="K40" s="71"/>
    </row>
    <row r="41" spans="1:11" ht="14.25" customHeight="1">
      <c r="A41" s="80">
        <v>7</v>
      </c>
      <c r="B41" s="77" t="s">
        <v>37</v>
      </c>
      <c r="C41" s="83">
        <v>23050</v>
      </c>
      <c r="D41" s="14" t="s">
        <v>13</v>
      </c>
      <c r="E41" s="27">
        <v>23050</v>
      </c>
      <c r="J41" s="71"/>
      <c r="K41" s="71"/>
    </row>
    <row r="42" spans="1:11" ht="82.5" customHeight="1" thickBot="1">
      <c r="A42" s="82"/>
      <c r="B42" s="79"/>
      <c r="C42" s="85"/>
      <c r="D42" s="13" t="s">
        <v>15</v>
      </c>
      <c r="E42" s="17">
        <f>SUM(E41:E41)</f>
        <v>23050</v>
      </c>
      <c r="J42" s="71"/>
      <c r="K42" s="71"/>
    </row>
    <row r="43" spans="1:5" ht="14.25" customHeight="1">
      <c r="A43" s="80">
        <v>8</v>
      </c>
      <c r="B43" s="77" t="s">
        <v>38</v>
      </c>
      <c r="C43" s="83">
        <v>207440</v>
      </c>
      <c r="D43" s="14" t="s">
        <v>13</v>
      </c>
      <c r="E43" s="27">
        <v>207440</v>
      </c>
    </row>
    <row r="44" spans="1:5" ht="39" customHeight="1">
      <c r="A44" s="81"/>
      <c r="B44" s="78"/>
      <c r="C44" s="84"/>
      <c r="D44" s="16" t="s">
        <v>28</v>
      </c>
      <c r="E44" s="54">
        <v>0</v>
      </c>
    </row>
    <row r="45" spans="1:5" ht="29.25" customHeight="1" thickBot="1">
      <c r="A45" s="82"/>
      <c r="B45" s="79"/>
      <c r="C45" s="85"/>
      <c r="D45" s="13" t="s">
        <v>15</v>
      </c>
      <c r="E45" s="17">
        <f>SUM(E43:E43)</f>
        <v>207440</v>
      </c>
    </row>
    <row r="46" spans="1:5" ht="14.25" customHeight="1">
      <c r="A46" s="80">
        <v>9</v>
      </c>
      <c r="B46" s="77" t="s">
        <v>39</v>
      </c>
      <c r="C46" s="83">
        <v>38221</v>
      </c>
      <c r="D46" s="14" t="s">
        <v>11</v>
      </c>
      <c r="E46" s="35">
        <v>0</v>
      </c>
    </row>
    <row r="47" spans="1:5" ht="14.25" customHeight="1">
      <c r="A47" s="81"/>
      <c r="B47" s="78"/>
      <c r="C47" s="84"/>
      <c r="D47" s="15" t="s">
        <v>12</v>
      </c>
      <c r="E47" s="36">
        <v>0</v>
      </c>
    </row>
    <row r="48" spans="1:5" ht="51" customHeight="1" thickBot="1">
      <c r="A48" s="81"/>
      <c r="B48" s="78"/>
      <c r="C48" s="84"/>
      <c r="D48" s="55" t="s">
        <v>15</v>
      </c>
      <c r="E48" s="56">
        <f>SUM(E46:E47)</f>
        <v>0</v>
      </c>
    </row>
    <row r="49" spans="1:5" ht="16.5" customHeight="1">
      <c r="A49" s="80">
        <v>10</v>
      </c>
      <c r="B49" s="77" t="s">
        <v>45</v>
      </c>
      <c r="C49" s="83">
        <v>1810</v>
      </c>
      <c r="D49" s="14" t="s">
        <v>46</v>
      </c>
      <c r="E49" s="57">
        <v>0</v>
      </c>
    </row>
    <row r="50" spans="1:5" ht="25.5" customHeight="1" thickBot="1">
      <c r="A50" s="82"/>
      <c r="B50" s="79"/>
      <c r="C50" s="85"/>
      <c r="D50" s="13" t="s">
        <v>15</v>
      </c>
      <c r="E50" s="17">
        <f>SUM(E49)</f>
        <v>0</v>
      </c>
    </row>
    <row r="51" spans="1:5" ht="30" customHeight="1">
      <c r="A51" s="48"/>
      <c r="B51" s="49"/>
      <c r="C51" s="50"/>
      <c r="D51" s="51"/>
      <c r="E51" s="52"/>
    </row>
    <row r="52" spans="1:5" ht="21" customHeight="1">
      <c r="A52" s="48"/>
      <c r="B52" s="49"/>
      <c r="C52" s="50"/>
      <c r="D52" s="51"/>
      <c r="E52" s="52"/>
    </row>
    <row r="53" spans="2:4" ht="24" customHeight="1">
      <c r="B53" t="s">
        <v>30</v>
      </c>
      <c r="D53" s="20" t="s">
        <v>41</v>
      </c>
    </row>
  </sheetData>
  <sheetProtection/>
  <mergeCells count="30">
    <mergeCell ref="A49:A50"/>
    <mergeCell ref="B49:B50"/>
    <mergeCell ref="C49:C50"/>
    <mergeCell ref="A43:A45"/>
    <mergeCell ref="B43:B45"/>
    <mergeCell ref="C43:C45"/>
    <mergeCell ref="A46:A48"/>
    <mergeCell ref="B46:B48"/>
    <mergeCell ref="C46:C48"/>
    <mergeCell ref="A39:A40"/>
    <mergeCell ref="C39:C40"/>
    <mergeCell ref="A41:A42"/>
    <mergeCell ref="B41:B42"/>
    <mergeCell ref="C41:C42"/>
    <mergeCell ref="B39:B40"/>
    <mergeCell ref="B32:B35"/>
    <mergeCell ref="C32:C35"/>
    <mergeCell ref="A36:A38"/>
    <mergeCell ref="A32:A35"/>
    <mergeCell ref="B36:B38"/>
    <mergeCell ref="C36:C38"/>
    <mergeCell ref="B6:B10"/>
    <mergeCell ref="A6:A10"/>
    <mergeCell ref="C6:C10"/>
    <mergeCell ref="A22:A31"/>
    <mergeCell ref="B22:B31"/>
    <mergeCell ref="C22:C31"/>
    <mergeCell ref="A11:A21"/>
    <mergeCell ref="B11:B21"/>
    <mergeCell ref="C11:C21"/>
  </mergeCells>
  <printOptions/>
  <pageMargins left="0.3937007874015748" right="0.1968503937007874" top="0.11811023622047245" bottom="0.11811023622047245" header="0.5118110236220472" footer="0.5118110236220472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5.50390625" style="0" customWidth="1"/>
    <col min="2" max="2" width="33.875" style="0" customWidth="1"/>
    <col min="3" max="3" width="11.8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2" t="s">
        <v>9</v>
      </c>
    </row>
    <row r="2" spans="1:5" ht="18.75" customHeight="1">
      <c r="A2" s="3" t="s">
        <v>47</v>
      </c>
      <c r="B2" s="4"/>
      <c r="C2" s="4"/>
      <c r="D2" s="4"/>
      <c r="E2" s="4"/>
    </row>
    <row r="3" spans="1:5" ht="18.75" customHeight="1">
      <c r="A3" s="6" t="s">
        <v>50</v>
      </c>
      <c r="B3" s="4"/>
      <c r="C3" s="4"/>
      <c r="D3" s="4"/>
      <c r="E3" s="4"/>
    </row>
    <row r="4" spans="1:5" ht="6.75" customHeight="1">
      <c r="A4" s="6"/>
      <c r="B4" s="4"/>
      <c r="C4" s="4"/>
      <c r="D4" s="4"/>
      <c r="E4" s="4"/>
    </row>
    <row r="5" ht="6" customHeight="1" thickBot="1">
      <c r="B5" s="5"/>
    </row>
    <row r="6" spans="1:5" ht="15.75" customHeight="1">
      <c r="A6" s="58" t="s">
        <v>8</v>
      </c>
      <c r="B6" s="59" t="s">
        <v>3</v>
      </c>
      <c r="C6" s="59" t="s">
        <v>6</v>
      </c>
      <c r="D6" s="59" t="s">
        <v>4</v>
      </c>
      <c r="E6" s="60" t="s">
        <v>7</v>
      </c>
    </row>
    <row r="7" spans="1:5" ht="12" customHeight="1" thickBot="1">
      <c r="A7" s="68">
        <v>1</v>
      </c>
      <c r="B7" s="61">
        <v>2</v>
      </c>
      <c r="C7" s="61">
        <v>3</v>
      </c>
      <c r="D7" s="61">
        <v>4</v>
      </c>
      <c r="E7" s="62">
        <v>5</v>
      </c>
    </row>
    <row r="8" spans="1:5" ht="40.5" customHeight="1">
      <c r="A8" s="123">
        <v>1</v>
      </c>
      <c r="B8" s="121" t="s">
        <v>48</v>
      </c>
      <c r="C8" s="120">
        <v>46000</v>
      </c>
      <c r="D8" s="40" t="s">
        <v>16</v>
      </c>
      <c r="E8" s="63">
        <v>45772.01</v>
      </c>
    </row>
    <row r="9" spans="1:5" ht="15" customHeight="1" thickBot="1">
      <c r="A9" s="124"/>
      <c r="B9" s="122"/>
      <c r="C9" s="86"/>
      <c r="D9" s="55" t="s">
        <v>15</v>
      </c>
      <c r="E9" s="64">
        <f>SUM(E8)</f>
        <v>45772.01</v>
      </c>
    </row>
    <row r="10" spans="1:6" ht="43.5" customHeight="1">
      <c r="A10" s="125">
        <v>2</v>
      </c>
      <c r="B10" s="127" t="s">
        <v>24</v>
      </c>
      <c r="C10" s="129">
        <v>800000</v>
      </c>
      <c r="D10" s="40" t="s">
        <v>16</v>
      </c>
      <c r="E10" s="66">
        <v>0</v>
      </c>
      <c r="F10" s="18"/>
    </row>
    <row r="11" spans="1:6" ht="16.5" customHeight="1" thickBot="1">
      <c r="A11" s="126"/>
      <c r="B11" s="128"/>
      <c r="C11" s="130"/>
      <c r="D11" s="13" t="s">
        <v>15</v>
      </c>
      <c r="E11" s="67">
        <f>SUM(E10)</f>
        <v>0</v>
      </c>
      <c r="F11" s="19"/>
    </row>
    <row r="12" spans="1:6" ht="42.75" customHeight="1">
      <c r="A12" s="91">
        <v>3</v>
      </c>
      <c r="B12" s="111" t="s">
        <v>26</v>
      </c>
      <c r="C12" s="97">
        <v>980000</v>
      </c>
      <c r="D12" s="65" t="s">
        <v>16</v>
      </c>
      <c r="E12" s="42">
        <v>567371.9</v>
      </c>
      <c r="F12" s="19"/>
    </row>
    <row r="13" spans="1:6" ht="15.75" customHeight="1" thickBot="1">
      <c r="A13" s="94"/>
      <c r="B13" s="112"/>
      <c r="C13" s="98"/>
      <c r="D13" s="13" t="s">
        <v>15</v>
      </c>
      <c r="E13" s="17">
        <f>SUM(E12)</f>
        <v>567371.9</v>
      </c>
      <c r="F13" s="19"/>
    </row>
    <row r="14" spans="1:5" ht="29.25" customHeight="1">
      <c r="A14" s="91">
        <v>4</v>
      </c>
      <c r="B14" s="118" t="s">
        <v>36</v>
      </c>
      <c r="C14" s="92">
        <v>627603.5</v>
      </c>
      <c r="D14" s="41" t="s">
        <v>16</v>
      </c>
      <c r="E14" s="42">
        <v>419466</v>
      </c>
    </row>
    <row r="15" spans="1:5" ht="16.5" customHeight="1">
      <c r="A15" s="91"/>
      <c r="B15" s="118"/>
      <c r="C15" s="92"/>
      <c r="D15" s="39" t="s">
        <v>32</v>
      </c>
      <c r="E15" s="28">
        <v>0</v>
      </c>
    </row>
    <row r="16" spans="1:5" ht="15" customHeight="1" thickBot="1">
      <c r="A16" s="94"/>
      <c r="B16" s="119"/>
      <c r="C16" s="93"/>
      <c r="D16" s="13" t="s">
        <v>15</v>
      </c>
      <c r="E16" s="17">
        <f>SUM(E14:E15)</f>
        <v>419466</v>
      </c>
    </row>
    <row r="17" spans="1:5" ht="51.75" customHeight="1">
      <c r="A17" s="91">
        <v>5</v>
      </c>
      <c r="B17" s="95" t="s">
        <v>29</v>
      </c>
      <c r="C17" s="97">
        <v>39331</v>
      </c>
      <c r="D17" s="41" t="s">
        <v>16</v>
      </c>
      <c r="E17" s="42">
        <v>39331</v>
      </c>
    </row>
    <row r="18" spans="1:5" ht="16.5" customHeight="1" thickBot="1">
      <c r="A18" s="94"/>
      <c r="B18" s="96"/>
      <c r="C18" s="98"/>
      <c r="D18" s="13" t="s">
        <v>15</v>
      </c>
      <c r="E18" s="17">
        <f>SUM(E16:E17)</f>
        <v>458797</v>
      </c>
    </row>
    <row r="19" spans="1:5" ht="17.25" customHeight="1">
      <c r="A19" s="91">
        <v>6</v>
      </c>
      <c r="B19" s="95" t="s">
        <v>40</v>
      </c>
      <c r="C19" s="97">
        <v>300000</v>
      </c>
      <c r="D19" s="41" t="s">
        <v>32</v>
      </c>
      <c r="E19" s="42">
        <v>297283.85</v>
      </c>
    </row>
    <row r="20" spans="1:5" ht="18" customHeight="1" thickBot="1">
      <c r="A20" s="91"/>
      <c r="B20" s="95"/>
      <c r="C20" s="97"/>
      <c r="D20" s="55" t="s">
        <v>15</v>
      </c>
      <c r="E20" s="56">
        <f>SUM(E18:E19)</f>
        <v>756080.85</v>
      </c>
    </row>
    <row r="21" spans="1:5" ht="41.25" customHeight="1">
      <c r="A21" s="113">
        <v>7</v>
      </c>
      <c r="B21" s="114" t="s">
        <v>49</v>
      </c>
      <c r="C21" s="116">
        <v>800000</v>
      </c>
      <c r="D21" s="69" t="s">
        <v>16</v>
      </c>
      <c r="E21" s="70">
        <v>0</v>
      </c>
    </row>
    <row r="22" spans="1:5" ht="19.5" customHeight="1" thickBot="1">
      <c r="A22" s="100"/>
      <c r="B22" s="115"/>
      <c r="C22" s="117"/>
      <c r="D22" s="13" t="s">
        <v>15</v>
      </c>
      <c r="E22" s="17">
        <f>SUM(E21)</f>
        <v>0</v>
      </c>
    </row>
    <row r="23" spans="1:3" ht="23.25" customHeight="1" thickBot="1">
      <c r="A23" s="90" t="s">
        <v>17</v>
      </c>
      <c r="B23" s="90"/>
      <c r="C23" s="90"/>
    </row>
    <row r="24" spans="1:5" ht="18" customHeight="1">
      <c r="A24" s="105">
        <v>1</v>
      </c>
      <c r="B24" s="107" t="s">
        <v>24</v>
      </c>
      <c r="C24" s="109">
        <v>100000</v>
      </c>
      <c r="D24" s="43" t="s">
        <v>25</v>
      </c>
      <c r="E24" s="44">
        <v>0</v>
      </c>
    </row>
    <row r="25" spans="1:5" ht="18" customHeight="1" thickBot="1">
      <c r="A25" s="106"/>
      <c r="B25" s="108"/>
      <c r="C25" s="110"/>
      <c r="D25" s="13" t="s">
        <v>15</v>
      </c>
      <c r="E25" s="17">
        <f>SUM(E23:E24)</f>
        <v>0</v>
      </c>
    </row>
    <row r="26" spans="1:6" ht="18.75" customHeight="1">
      <c r="A26" s="99">
        <v>2</v>
      </c>
      <c r="B26" s="101" t="s">
        <v>26</v>
      </c>
      <c r="C26" s="103">
        <v>222067.14</v>
      </c>
      <c r="D26" s="39" t="s">
        <v>11</v>
      </c>
      <c r="E26" s="28">
        <v>52000</v>
      </c>
      <c r="F26" s="18"/>
    </row>
    <row r="27" spans="1:6" ht="18.75" customHeight="1">
      <c r="A27" s="99"/>
      <c r="B27" s="101"/>
      <c r="C27" s="103"/>
      <c r="D27" s="39" t="s">
        <v>12</v>
      </c>
      <c r="E27" s="28">
        <v>11440</v>
      </c>
      <c r="F27" s="18"/>
    </row>
    <row r="28" spans="1:5" ht="18.75" customHeight="1">
      <c r="A28" s="99"/>
      <c r="B28" s="101"/>
      <c r="C28" s="103"/>
      <c r="D28" s="37" t="s">
        <v>25</v>
      </c>
      <c r="E28" s="28">
        <v>127248.11</v>
      </c>
    </row>
    <row r="29" spans="1:5" ht="12.75" customHeight="1" hidden="1">
      <c r="A29" s="99"/>
      <c r="B29" s="101"/>
      <c r="C29" s="103"/>
      <c r="D29" s="38"/>
      <c r="E29" s="45"/>
    </row>
    <row r="30" spans="1:5" ht="18.75" customHeight="1">
      <c r="A30" s="99"/>
      <c r="B30" s="101"/>
      <c r="C30" s="103"/>
      <c r="D30" s="39" t="s">
        <v>14</v>
      </c>
      <c r="E30" s="28">
        <v>19850.4</v>
      </c>
    </row>
    <row r="31" spans="1:5" ht="15" thickBot="1">
      <c r="A31" s="100"/>
      <c r="B31" s="102"/>
      <c r="C31" s="104"/>
      <c r="D31" s="13" t="s">
        <v>15</v>
      </c>
      <c r="E31" s="17">
        <f>SUM(E26:E30)</f>
        <v>210538.50999999998</v>
      </c>
    </row>
    <row r="34" spans="2:5" ht="12.75">
      <c r="B34" s="21" t="s">
        <v>30</v>
      </c>
      <c r="D34" s="23" t="s">
        <v>41</v>
      </c>
      <c r="E34" s="22"/>
    </row>
  </sheetData>
  <sheetProtection/>
  <mergeCells count="28">
    <mergeCell ref="C8:C9"/>
    <mergeCell ref="B8:B9"/>
    <mergeCell ref="A8:A9"/>
    <mergeCell ref="A10:A11"/>
    <mergeCell ref="B10:B11"/>
    <mergeCell ref="C10:C11"/>
    <mergeCell ref="C12:C13"/>
    <mergeCell ref="B12:B13"/>
    <mergeCell ref="A12:A13"/>
    <mergeCell ref="A21:A22"/>
    <mergeCell ref="B21:B22"/>
    <mergeCell ref="C21:C22"/>
    <mergeCell ref="B19:B20"/>
    <mergeCell ref="C19:C20"/>
    <mergeCell ref="A14:A16"/>
    <mergeCell ref="B14:B16"/>
    <mergeCell ref="A26:A31"/>
    <mergeCell ref="B26:B31"/>
    <mergeCell ref="C26:C31"/>
    <mergeCell ref="A24:A25"/>
    <mergeCell ref="B24:B25"/>
    <mergeCell ref="C24:C25"/>
    <mergeCell ref="A23:C23"/>
    <mergeCell ref="A19:A20"/>
    <mergeCell ref="C14:C16"/>
    <mergeCell ref="A17:A18"/>
    <mergeCell ref="B17:B18"/>
    <mergeCell ref="C17:C18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2021-10-28T13:50:38Z</cp:lastPrinted>
  <dcterms:created xsi:type="dcterms:W3CDTF">2010-01-25T17:18:28Z</dcterms:created>
  <dcterms:modified xsi:type="dcterms:W3CDTF">2022-01-31T19:51:17Z</dcterms:modified>
  <cp:category/>
  <cp:version/>
  <cp:contentType/>
  <cp:contentStatus/>
</cp:coreProperties>
</file>