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<sst xmlns="http://schemas.openxmlformats.org/spreadsheetml/2006/main" count="99" uniqueCount="45">
  <si>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</si>
  <si>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</si>
  <si>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</si>
  <si>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</si>
  <si>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</si>
  <si>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</si>
  <si>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</si>
  <si>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</si>
  <si>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</si>
  <si>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</si>
  <si>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</si>
  <si>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</si>
  <si>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</si>
  <si>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</si>
  <si>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</si>
  <si>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</si>
  <si>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</si>
  <si>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</si>
  <si>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восьмого  скликання</t>
  </si>
  <si>
    <t>Управління освіти Гатненської сільської ради</t>
  </si>
  <si>
    <t>Продукти харчування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</si>
  <si>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</si>
  <si>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</si>
  <si>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Головний спеціаліст</t>
  </si>
  <si>
    <t>Оплата природного газу</t>
  </si>
  <si>
    <t>Надання дошкільної освіти (0611010)</t>
  </si>
  <si>
    <t>Надання загальної середньої освіти закладами загальної середньої освіти (0611021)</t>
  </si>
  <si>
    <t>Оплата електроенергії</t>
  </si>
  <si>
    <t>Надання загальної середньої освіти закладами загальної середньої освіти (0611031)</t>
  </si>
  <si>
    <t>Керівництво і управління у відповідній сфері у містах (місті Києві), селищах, селах, територіальних громадах (0610160)</t>
  </si>
  <si>
    <t>Субсидії та поточні трансферти підприємствам (установам, організаціям)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</si>
  <si>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(0611200)</t>
  </si>
  <si>
    <t>Олена ПАСКА</t>
  </si>
  <si>
    <t>Інші програми та заходи у сфері освіти (0611142)</t>
  </si>
  <si>
    <t>2023 рік</t>
  </si>
  <si>
    <t>Оплата інших електроносіїв та інших комунальних послуг</t>
  </si>
  <si>
    <t>Інші виплати населенню</t>
  </si>
  <si>
    <t>Інші заходи за рахунок коштів резервного фонду місцевого бюджету (0618775)</t>
  </si>
  <si>
    <t>Інші поточні видатки</t>
  </si>
  <si>
    <t>за 9 місяців 2023 року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</si>
  <si>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 (0611210)</t>
  </si>
  <si>
    <t>Видаткова частина спеціального фонду сільського бюджету за 9 місяців 2023 року</t>
  </si>
  <si>
    <t>Видаткова частина загального фонду місцевого бюджету за 9 місяців  2023 року</t>
  </si>
  <si>
    <t>рішення 39 сесії</t>
  </si>
  <si>
    <t xml:space="preserve">від 19.10.2023р. № 39/2  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</si>
</sst>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,##0.00;[Red]#,##0.00"/>
  </numFmts>
  <fonts count="52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u val="single"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3" xfId="0" applyFont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wrapText="1"/>
    </xf>
    <xf numFmtId="206" fontId="0" fillId="0" borderId="14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7" fillId="0" borderId="17" xfId="0" applyNumberFormat="1" applyFont="1" applyBorder="1" applyAlignment="1">
      <alignment horizontal="right"/>
    </xf>
    <xf numFmtId="206" fontId="0" fillId="0" borderId="14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3" fillId="0" borderId="18" xfId="0" applyFont="1" applyBorder="1" applyAlignment="1">
      <alignment/>
    </xf>
    <xf numFmtId="206" fontId="7" fillId="0" borderId="16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4" fontId="7" fillId="0" borderId="22" xfId="0" applyNumberFormat="1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24" xfId="0" applyFont="1" applyBorder="1" applyAlignment="1">
      <alignment/>
    </xf>
    <xf numFmtId="206" fontId="0" fillId="0" borderId="25" xfId="0" applyNumberFormat="1" applyFont="1" applyBorder="1" applyAlignment="1">
      <alignment/>
    </xf>
    <xf numFmtId="206" fontId="0" fillId="0" borderId="25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206" fontId="0" fillId="0" borderId="0" xfId="0" applyNumberFormat="1" applyAlignment="1">
      <alignment horizontal="center"/>
    </xf>
    <xf numFmtId="0" fontId="3" fillId="0" borderId="24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4" fontId="0" fillId="0" borderId="26" xfId="0" applyNumberFormat="1" applyFont="1" applyBorder="1" applyAlignment="1">
      <alignment horizontal="right" vertical="center"/>
    </xf>
    <xf numFmtId="198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 horizontal="right" vertical="center"/>
    </xf>
    <xf numFmtId="4" fontId="7" fillId="33" borderId="28" xfId="0" applyNumberFormat="1" applyFont="1" applyFill="1" applyBorder="1" applyAlignment="1">
      <alignment horizontal="right"/>
    </xf>
    <xf numFmtId="4" fontId="0" fillId="0" borderId="25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" fontId="0" fillId="33" borderId="29" xfId="0" applyNumberFormat="1" applyFont="1" applyFill="1" applyBorder="1" applyAlignment="1">
      <alignment horizontal="center" vertical="center"/>
    </xf>
    <xf numFmtId="4" fontId="0" fillId="33" borderId="21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A12" sqref="A12:J12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  <col min="10" max="10" width="10.25390625" style="0" customWidth="1"/>
  </cols>
  <sheetData>
    <row r="1" s="1" customFormat="1" ht="16.5" customHeight="1">
      <c r="H1" s="1" t="s">
        <v>0</v>
      </c>
    </row>
    <row r="2" s="1" customFormat="1" ht="16.5" customHeight="1">
      <c r="H2" s="1" t="s">
        <v>43</v>
      </c>
    </row>
    <row r="3" s="1" customFormat="1" ht="16.5" customHeight="1">
      <c r="H3" s="1" t="s">
        <v>1</v>
      </c>
    </row>
    <row r="4" s="1" customFormat="1" ht="16.5" customHeight="1">
      <c r="H4" s="1" t="s">
        <v>18</v>
      </c>
    </row>
    <row r="5" s="1" customFormat="1" ht="16.5" customHeight="1">
      <c r="H5" s="1" t="s">
        <v>44</v>
      </c>
    </row>
    <row r="10" ht="27" customHeight="1"/>
    <row r="11" spans="1:10" s="6" customFormat="1" ht="30.75" customHeight="1">
      <c r="A11" s="70" t="s">
        <v>10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s="6" customFormat="1" ht="30.75" customHeight="1">
      <c r="A12" s="69" t="s">
        <v>2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2" s="6" customFormat="1" ht="30.75" customHeight="1">
      <c r="A13" s="68" t="s">
        <v>19</v>
      </c>
      <c r="B13" s="68"/>
      <c r="C13" s="68"/>
      <c r="D13" s="68"/>
      <c r="E13" s="68"/>
      <c r="F13" s="68"/>
      <c r="G13" s="68"/>
      <c r="H13" s="68"/>
      <c r="I13" s="68"/>
      <c r="J13" s="68"/>
      <c r="K13" s="29"/>
      <c r="L13" s="29"/>
    </row>
    <row r="14" spans="1:12" s="6" customFormat="1" ht="30.75" customHeight="1">
      <c r="A14" s="71" t="s">
        <v>39</v>
      </c>
      <c r="B14" s="71"/>
      <c r="C14" s="71"/>
      <c r="D14" s="71"/>
      <c r="E14" s="71"/>
      <c r="F14" s="71"/>
      <c r="G14" s="71"/>
      <c r="H14" s="71"/>
      <c r="I14" s="71"/>
      <c r="J14" s="71"/>
      <c r="K14" s="29"/>
      <c r="L14" s="29"/>
    </row>
    <row r="46" spans="1:10" ht="15">
      <c r="A46" s="67" t="s">
        <v>34</v>
      </c>
      <c r="B46" s="67"/>
      <c r="C46" s="67"/>
      <c r="D46" s="67"/>
      <c r="E46" s="67"/>
      <c r="F46" s="67"/>
      <c r="G46" s="67"/>
      <c r="H46" s="67"/>
      <c r="I46" s="67"/>
      <c r="J46" s="67"/>
    </row>
    <row r="48" ht="15">
      <c r="D48" s="1"/>
    </row>
  </sheetData>
  <sheetProtection/>
  <mergeCells count="5">
    <mergeCell ref="A46:J46"/>
    <mergeCell ref="A13:J13"/>
    <mergeCell ref="A12:J12"/>
    <mergeCell ref="A11:J11"/>
    <mergeCell ref="A14:J14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6">
      <selection activeCell="E48" sqref="E48"/>
    </sheetView>
  </sheetViews>
  <sheetFormatPr defaultColWidth="9.00390625" defaultRowHeight="12.75"/>
  <cols>
    <col min="1" max="1" width="3.25390625" style="0" customWidth="1"/>
    <col min="2" max="2" width="34.875" style="0" customWidth="1"/>
    <col min="3" max="3" width="13.875" style="0" customWidth="1"/>
    <col min="4" max="4" width="44.00390625" style="0" customWidth="1"/>
    <col min="5" max="5" width="13.875" style="7" customWidth="1"/>
    <col min="6" max="6" width="10.75390625" style="0" customWidth="1"/>
  </cols>
  <sheetData>
    <row r="1" ht="15.75">
      <c r="A1" s="2" t="s">
        <v>5</v>
      </c>
    </row>
    <row r="2" spans="1:5" ht="18.75" customHeight="1">
      <c r="A2" s="72" t="s">
        <v>42</v>
      </c>
      <c r="B2" s="72"/>
      <c r="C2" s="72"/>
      <c r="D2" s="72"/>
      <c r="E2" s="8"/>
    </row>
    <row r="3" ht="13.5" customHeight="1" thickBot="1"/>
    <row r="4" spans="1:5" ht="15" customHeight="1">
      <c r="A4" s="45" t="s">
        <v>8</v>
      </c>
      <c r="B4" s="46" t="s">
        <v>3</v>
      </c>
      <c r="C4" s="46" t="s">
        <v>6</v>
      </c>
      <c r="D4" s="46" t="s">
        <v>4</v>
      </c>
      <c r="E4" s="47" t="s">
        <v>7</v>
      </c>
    </row>
    <row r="5" spans="1:5" ht="12" customHeight="1" thickBot="1">
      <c r="A5" s="59">
        <v>1</v>
      </c>
      <c r="B5" s="60">
        <v>2</v>
      </c>
      <c r="C5" s="60">
        <v>3</v>
      </c>
      <c r="D5" s="60">
        <v>4</v>
      </c>
      <c r="E5" s="61">
        <v>5</v>
      </c>
    </row>
    <row r="6" spans="1:5" ht="12" customHeight="1">
      <c r="A6" s="79">
        <v>1</v>
      </c>
      <c r="B6" s="73" t="s">
        <v>29</v>
      </c>
      <c r="C6" s="76">
        <v>3485000</v>
      </c>
      <c r="D6" s="10" t="s">
        <v>11</v>
      </c>
      <c r="E6" s="20">
        <v>1670317.48</v>
      </c>
    </row>
    <row r="7" spans="1:5" ht="12.75" customHeight="1">
      <c r="A7" s="80"/>
      <c r="B7" s="74"/>
      <c r="C7" s="77"/>
      <c r="D7" s="11" t="s">
        <v>12</v>
      </c>
      <c r="E7" s="21">
        <v>338928.21</v>
      </c>
    </row>
    <row r="8" spans="1:5" ht="12.75" customHeight="1">
      <c r="A8" s="80"/>
      <c r="B8" s="74"/>
      <c r="C8" s="77"/>
      <c r="D8" s="11" t="s">
        <v>14</v>
      </c>
      <c r="E8" s="22">
        <v>44937.4</v>
      </c>
    </row>
    <row r="9" spans="1:5" ht="12.75" customHeight="1">
      <c r="A9" s="80"/>
      <c r="B9" s="74"/>
      <c r="C9" s="77"/>
      <c r="D9" s="11" t="s">
        <v>14</v>
      </c>
      <c r="E9" s="22">
        <v>43090</v>
      </c>
    </row>
    <row r="10" spans="1:5" ht="19.5" customHeight="1" thickBot="1">
      <c r="A10" s="81"/>
      <c r="B10" s="75"/>
      <c r="C10" s="78"/>
      <c r="D10" s="9" t="s">
        <v>15</v>
      </c>
      <c r="E10" s="23">
        <f>SUM(E6:E9)</f>
        <v>2097273.09</v>
      </c>
    </row>
    <row r="11" spans="1:5" ht="14.25" customHeight="1">
      <c r="A11" s="79">
        <v>2</v>
      </c>
      <c r="B11" s="73" t="s">
        <v>25</v>
      </c>
      <c r="C11" s="76">
        <v>18994500</v>
      </c>
      <c r="D11" s="10" t="s">
        <v>11</v>
      </c>
      <c r="E11" s="24">
        <v>6339596.7</v>
      </c>
    </row>
    <row r="12" spans="1:5" ht="14.25" customHeight="1">
      <c r="A12" s="80"/>
      <c r="B12" s="74"/>
      <c r="C12" s="77"/>
      <c r="D12" s="11" t="s">
        <v>12</v>
      </c>
      <c r="E12" s="25">
        <v>1399890.59</v>
      </c>
    </row>
    <row r="13" spans="1:5" ht="14.25" customHeight="1">
      <c r="A13" s="80"/>
      <c r="B13" s="74"/>
      <c r="C13" s="77"/>
      <c r="D13" s="11" t="s">
        <v>13</v>
      </c>
      <c r="E13" s="25">
        <v>557796.43</v>
      </c>
    </row>
    <row r="14" spans="1:5" ht="14.25" customHeight="1">
      <c r="A14" s="80"/>
      <c r="B14" s="74"/>
      <c r="C14" s="77"/>
      <c r="D14" s="11" t="s">
        <v>20</v>
      </c>
      <c r="E14" s="25">
        <v>157109.12</v>
      </c>
    </row>
    <row r="15" spans="1:5" ht="14.25" customHeight="1">
      <c r="A15" s="80"/>
      <c r="B15" s="74"/>
      <c r="C15" s="77"/>
      <c r="D15" s="11" t="s">
        <v>14</v>
      </c>
      <c r="E15" s="25">
        <v>316780.74</v>
      </c>
    </row>
    <row r="16" spans="1:5" ht="14.25" customHeight="1">
      <c r="A16" s="80"/>
      <c r="B16" s="74"/>
      <c r="C16" s="77"/>
      <c r="D16" s="11" t="s">
        <v>27</v>
      </c>
      <c r="E16" s="26">
        <v>98220.62</v>
      </c>
    </row>
    <row r="17" spans="1:5" ht="14.25" customHeight="1">
      <c r="A17" s="80"/>
      <c r="B17" s="74"/>
      <c r="C17" s="77"/>
      <c r="D17" s="16" t="s">
        <v>24</v>
      </c>
      <c r="E17" s="26">
        <v>159680.84</v>
      </c>
    </row>
    <row r="18" spans="1:5" ht="24" customHeight="1">
      <c r="A18" s="80"/>
      <c r="B18" s="74"/>
      <c r="C18" s="77"/>
      <c r="D18" s="19" t="s">
        <v>35</v>
      </c>
      <c r="E18" s="26">
        <v>14599.95</v>
      </c>
    </row>
    <row r="19" spans="1:5" ht="39" customHeight="1">
      <c r="A19" s="80"/>
      <c r="B19" s="74"/>
      <c r="C19" s="77"/>
      <c r="D19" s="12" t="s">
        <v>22</v>
      </c>
      <c r="E19" s="26">
        <v>1233.4</v>
      </c>
    </row>
    <row r="20" spans="1:5" ht="15.75" customHeight="1" thickBot="1">
      <c r="A20" s="81"/>
      <c r="B20" s="75"/>
      <c r="C20" s="78"/>
      <c r="D20" s="9" t="s">
        <v>15</v>
      </c>
      <c r="E20" s="23">
        <f>SUM(E11:E19)</f>
        <v>9044908.389999999</v>
      </c>
    </row>
    <row r="21" spans="1:5" ht="12.75">
      <c r="A21" s="79">
        <v>3</v>
      </c>
      <c r="B21" s="73" t="s">
        <v>26</v>
      </c>
      <c r="C21" s="76">
        <v>49273439.07</v>
      </c>
      <c r="D21" s="10" t="s">
        <v>11</v>
      </c>
      <c r="E21" s="24">
        <v>5944856.74</v>
      </c>
    </row>
    <row r="22" spans="1:5" ht="12.75">
      <c r="A22" s="80"/>
      <c r="B22" s="74"/>
      <c r="C22" s="77"/>
      <c r="D22" s="11" t="s">
        <v>12</v>
      </c>
      <c r="E22" s="25">
        <v>1291218.1</v>
      </c>
    </row>
    <row r="23" spans="1:5" ht="12.75">
      <c r="A23" s="80"/>
      <c r="B23" s="74"/>
      <c r="C23" s="77"/>
      <c r="D23" s="11" t="s">
        <v>13</v>
      </c>
      <c r="E23" s="25">
        <v>2574667.05</v>
      </c>
    </row>
    <row r="24" spans="1:5" ht="12.75">
      <c r="A24" s="80"/>
      <c r="B24" s="74"/>
      <c r="C24" s="77"/>
      <c r="D24" s="11" t="s">
        <v>20</v>
      </c>
      <c r="E24" s="25">
        <v>253226.74</v>
      </c>
    </row>
    <row r="25" spans="1:5" ht="12.75">
      <c r="A25" s="80"/>
      <c r="B25" s="74"/>
      <c r="C25" s="77"/>
      <c r="D25" s="11" t="s">
        <v>14</v>
      </c>
      <c r="E25" s="25">
        <v>18694024.33</v>
      </c>
    </row>
    <row r="26" spans="1:5" ht="12.75">
      <c r="A26" s="80"/>
      <c r="B26" s="74"/>
      <c r="C26" s="77"/>
      <c r="D26" s="11" t="s">
        <v>21</v>
      </c>
      <c r="E26" s="25">
        <v>1325061.1</v>
      </c>
    </row>
    <row r="27" spans="1:5" ht="12.75">
      <c r="A27" s="80"/>
      <c r="B27" s="74"/>
      <c r="C27" s="77"/>
      <c r="D27" s="11" t="s">
        <v>27</v>
      </c>
      <c r="E27" s="26">
        <v>711172.75</v>
      </c>
    </row>
    <row r="28" spans="1:5" ht="25.5">
      <c r="A28" s="80"/>
      <c r="B28" s="74"/>
      <c r="C28" s="77"/>
      <c r="D28" s="19" t="s">
        <v>35</v>
      </c>
      <c r="E28" s="26">
        <v>166539.5</v>
      </c>
    </row>
    <row r="29" spans="1:5" ht="38.25">
      <c r="A29" s="80"/>
      <c r="B29" s="74"/>
      <c r="C29" s="77"/>
      <c r="D29" s="19" t="s">
        <v>22</v>
      </c>
      <c r="E29" s="26">
        <v>22500</v>
      </c>
    </row>
    <row r="30" spans="1:5" ht="16.5" customHeight="1" thickBot="1">
      <c r="A30" s="81"/>
      <c r="B30" s="75"/>
      <c r="C30" s="78"/>
      <c r="D30" s="9" t="s">
        <v>15</v>
      </c>
      <c r="E30" s="23">
        <f>SUM(E21:E29)</f>
        <v>30983266.310000002</v>
      </c>
    </row>
    <row r="31" spans="1:5" ht="12.75">
      <c r="A31" s="79">
        <v>4</v>
      </c>
      <c r="B31" s="73" t="s">
        <v>28</v>
      </c>
      <c r="C31" s="76">
        <v>27599720</v>
      </c>
      <c r="D31" s="10" t="s">
        <v>11</v>
      </c>
      <c r="E31" s="24">
        <v>14259855.08</v>
      </c>
    </row>
    <row r="32" spans="1:5" ht="12.75">
      <c r="A32" s="80"/>
      <c r="B32" s="74"/>
      <c r="C32" s="77"/>
      <c r="D32" s="11" t="s">
        <v>12</v>
      </c>
      <c r="E32" s="25">
        <v>3203431.48</v>
      </c>
    </row>
    <row r="33" spans="1:5" ht="25.5">
      <c r="A33" s="80"/>
      <c r="B33" s="74"/>
      <c r="C33" s="77"/>
      <c r="D33" s="19" t="s">
        <v>30</v>
      </c>
      <c r="E33" s="26">
        <v>1886450.78</v>
      </c>
    </row>
    <row r="34" spans="1:5" ht="17.25" customHeight="1" thickBot="1">
      <c r="A34" s="81"/>
      <c r="B34" s="75"/>
      <c r="C34" s="78"/>
      <c r="D34" s="9" t="s">
        <v>15</v>
      </c>
      <c r="E34" s="23">
        <f>SUM(E31:E33)</f>
        <v>19349737.34</v>
      </c>
    </row>
    <row r="35" spans="1:5" ht="15" customHeight="1">
      <c r="A35" s="79">
        <v>5</v>
      </c>
      <c r="B35" s="73" t="s">
        <v>31</v>
      </c>
      <c r="C35" s="76">
        <v>48961</v>
      </c>
      <c r="D35" s="10" t="s">
        <v>11</v>
      </c>
      <c r="E35" s="24">
        <v>19579.89</v>
      </c>
    </row>
    <row r="36" spans="1:5" ht="15" customHeight="1">
      <c r="A36" s="80"/>
      <c r="B36" s="74"/>
      <c r="C36" s="77"/>
      <c r="D36" s="11" t="s">
        <v>12</v>
      </c>
      <c r="E36" s="25">
        <v>4307.66</v>
      </c>
    </row>
    <row r="37" spans="1:5" ht="38.25" customHeight="1" thickBot="1">
      <c r="A37" s="81"/>
      <c r="B37" s="75"/>
      <c r="C37" s="78"/>
      <c r="D37" s="9" t="s">
        <v>15</v>
      </c>
      <c r="E37" s="23">
        <f>SUM(E35:E36)</f>
        <v>23887.55</v>
      </c>
    </row>
    <row r="38" spans="1:5" ht="18" customHeight="1">
      <c r="A38" s="82">
        <v>6</v>
      </c>
      <c r="B38" s="73" t="s">
        <v>40</v>
      </c>
      <c r="C38" s="76">
        <v>28088</v>
      </c>
      <c r="D38" s="10" t="s">
        <v>11</v>
      </c>
      <c r="E38" s="24">
        <v>0</v>
      </c>
    </row>
    <row r="39" spans="1:5" ht="18" customHeight="1">
      <c r="A39" s="83"/>
      <c r="B39" s="74"/>
      <c r="C39" s="77"/>
      <c r="D39" s="11" t="s">
        <v>12</v>
      </c>
      <c r="E39" s="25">
        <v>0</v>
      </c>
    </row>
    <row r="40" spans="1:5" ht="57.75" customHeight="1" thickBot="1">
      <c r="A40" s="84"/>
      <c r="B40" s="75"/>
      <c r="C40" s="78"/>
      <c r="D40" s="9" t="s">
        <v>15</v>
      </c>
      <c r="E40" s="23">
        <f>SUM(E38:E39)</f>
        <v>0</v>
      </c>
    </row>
    <row r="41" spans="1:5" ht="18" customHeight="1">
      <c r="A41" s="82">
        <v>6</v>
      </c>
      <c r="B41" s="88" t="s">
        <v>33</v>
      </c>
      <c r="C41" s="76">
        <v>419050</v>
      </c>
      <c r="D41" s="11" t="s">
        <v>20</v>
      </c>
      <c r="E41" s="24">
        <v>137250</v>
      </c>
    </row>
    <row r="42" spans="1:5" ht="18" customHeight="1">
      <c r="A42" s="83"/>
      <c r="B42" s="89"/>
      <c r="C42" s="77"/>
      <c r="D42" s="11" t="s">
        <v>14</v>
      </c>
      <c r="E42" s="50">
        <v>70000</v>
      </c>
    </row>
    <row r="43" spans="1:5" ht="18" customHeight="1">
      <c r="A43" s="83"/>
      <c r="B43" s="89"/>
      <c r="C43" s="77"/>
      <c r="D43" s="48" t="s">
        <v>36</v>
      </c>
      <c r="E43" s="49">
        <v>70352</v>
      </c>
    </row>
    <row r="44" spans="1:5" ht="17.25" customHeight="1" thickBot="1">
      <c r="A44" s="84"/>
      <c r="B44" s="90"/>
      <c r="C44" s="78"/>
      <c r="D44" s="9" t="s">
        <v>15</v>
      </c>
      <c r="E44" s="32">
        <f>SUM(E41:E43)</f>
        <v>277602</v>
      </c>
    </row>
    <row r="45" spans="1:5" ht="17.25" customHeight="1">
      <c r="A45" s="85">
        <v>7</v>
      </c>
      <c r="B45" s="73" t="s">
        <v>37</v>
      </c>
      <c r="C45" s="76">
        <v>35100</v>
      </c>
      <c r="D45" s="33" t="s">
        <v>13</v>
      </c>
      <c r="E45" s="51">
        <v>18863.78</v>
      </c>
    </row>
    <row r="46" spans="1:5" ht="17.25" customHeight="1">
      <c r="A46" s="86"/>
      <c r="B46" s="74"/>
      <c r="C46" s="77"/>
      <c r="D46" s="11" t="s">
        <v>14</v>
      </c>
      <c r="E46" s="34">
        <v>0</v>
      </c>
    </row>
    <row r="47" spans="1:5" ht="17.25" customHeight="1" thickBot="1">
      <c r="A47" s="87"/>
      <c r="B47" s="75"/>
      <c r="C47" s="78"/>
      <c r="D47" s="31" t="s">
        <v>15</v>
      </c>
      <c r="E47" s="23">
        <f>SUM(E45:E46)</f>
        <v>18863.78</v>
      </c>
    </row>
    <row r="48" ht="12.75" customHeight="1">
      <c r="E48" s="52"/>
    </row>
    <row r="49" ht="12.75" customHeight="1"/>
    <row r="50" spans="2:4" ht="24" customHeight="1">
      <c r="B50" s="27" t="s">
        <v>23</v>
      </c>
      <c r="C50" s="27"/>
      <c r="D50" s="30" t="s">
        <v>32</v>
      </c>
    </row>
  </sheetData>
  <sheetProtection/>
  <mergeCells count="25">
    <mergeCell ref="B45:B47"/>
    <mergeCell ref="A45:A47"/>
    <mergeCell ref="C45:C47"/>
    <mergeCell ref="A41:A44"/>
    <mergeCell ref="B41:B44"/>
    <mergeCell ref="C41:C44"/>
    <mergeCell ref="A21:A30"/>
    <mergeCell ref="B21:B30"/>
    <mergeCell ref="C21:C30"/>
    <mergeCell ref="C6:C10"/>
    <mergeCell ref="C35:C37"/>
    <mergeCell ref="A11:A20"/>
    <mergeCell ref="B11:B20"/>
    <mergeCell ref="C11:C20"/>
    <mergeCell ref="B35:B37"/>
    <mergeCell ref="A2:D2"/>
    <mergeCell ref="B31:B34"/>
    <mergeCell ref="C31:C34"/>
    <mergeCell ref="A31:A34"/>
    <mergeCell ref="B6:B10"/>
    <mergeCell ref="A38:A40"/>
    <mergeCell ref="B38:B40"/>
    <mergeCell ref="C38:C40"/>
    <mergeCell ref="A6:A10"/>
    <mergeCell ref="A35:A3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35.75390625" style="0" customWidth="1"/>
    <col min="3" max="3" width="13.25390625" style="0" customWidth="1"/>
    <col min="4" max="4" width="32.75390625" style="0" customWidth="1"/>
    <col min="5" max="5" width="17.00390625" style="0" customWidth="1"/>
    <col min="6" max="6" width="17.625" style="0" customWidth="1"/>
  </cols>
  <sheetData>
    <row r="1" ht="19.5" customHeight="1">
      <c r="A1" s="2" t="s">
        <v>9</v>
      </c>
    </row>
    <row r="2" spans="1:5" ht="18.75" customHeight="1">
      <c r="A2" s="72" t="s">
        <v>41</v>
      </c>
      <c r="B2" s="72"/>
      <c r="C2" s="72"/>
      <c r="D2" s="72"/>
      <c r="E2" s="72"/>
    </row>
    <row r="3" spans="1:5" ht="6.75" customHeight="1">
      <c r="A3" s="5"/>
      <c r="B3" s="3"/>
      <c r="C3" s="3"/>
      <c r="D3" s="3"/>
      <c r="E3" s="3"/>
    </row>
    <row r="4" ht="6" customHeight="1" thickBot="1">
      <c r="B4" s="4"/>
    </row>
    <row r="5" spans="1:5" ht="15.75" customHeight="1">
      <c r="A5" s="45" t="s">
        <v>8</v>
      </c>
      <c r="B5" s="46" t="s">
        <v>3</v>
      </c>
      <c r="C5" s="46" t="s">
        <v>6</v>
      </c>
      <c r="D5" s="46" t="s">
        <v>4</v>
      </c>
      <c r="E5" s="47" t="s">
        <v>7</v>
      </c>
    </row>
    <row r="6" spans="1:5" ht="12" customHeight="1" thickBot="1">
      <c r="A6" s="59">
        <v>1</v>
      </c>
      <c r="B6" s="60">
        <v>2</v>
      </c>
      <c r="C6" s="60">
        <v>3</v>
      </c>
      <c r="D6" s="60">
        <v>4</v>
      </c>
      <c r="E6" s="61">
        <v>5</v>
      </c>
    </row>
    <row r="7" spans="1:5" s="17" customFormat="1" ht="31.5" customHeight="1">
      <c r="A7" s="91">
        <v>1</v>
      </c>
      <c r="B7" s="93" t="s">
        <v>29</v>
      </c>
      <c r="C7" s="95">
        <v>150000</v>
      </c>
      <c r="D7" s="44" t="s">
        <v>16</v>
      </c>
      <c r="E7" s="62">
        <v>40040</v>
      </c>
    </row>
    <row r="8" spans="1:5" s="17" customFormat="1" ht="21" customHeight="1" thickBot="1">
      <c r="A8" s="92"/>
      <c r="B8" s="94"/>
      <c r="C8" s="96"/>
      <c r="D8" s="9" t="s">
        <v>15</v>
      </c>
      <c r="E8" s="63">
        <f>E7</f>
        <v>40040</v>
      </c>
    </row>
    <row r="9" spans="1:5" s="17" customFormat="1" ht="30" customHeight="1">
      <c r="A9" s="91">
        <v>2</v>
      </c>
      <c r="B9" s="93" t="s">
        <v>25</v>
      </c>
      <c r="C9" s="95">
        <v>580000</v>
      </c>
      <c r="D9" s="44" t="s">
        <v>16</v>
      </c>
      <c r="E9" s="62">
        <v>330969</v>
      </c>
    </row>
    <row r="10" spans="1:5" s="17" customFormat="1" ht="21" customHeight="1" thickBot="1">
      <c r="A10" s="92"/>
      <c r="B10" s="94"/>
      <c r="C10" s="96"/>
      <c r="D10" s="9" t="s">
        <v>15</v>
      </c>
      <c r="E10" s="63">
        <f>E9</f>
        <v>330969</v>
      </c>
    </row>
    <row r="11" spans="1:6" ht="40.5" customHeight="1">
      <c r="A11" s="97">
        <v>3</v>
      </c>
      <c r="B11" s="100" t="s">
        <v>26</v>
      </c>
      <c r="C11" s="103">
        <v>1240000</v>
      </c>
      <c r="D11" s="53" t="s">
        <v>16</v>
      </c>
      <c r="E11" s="64">
        <v>630658</v>
      </c>
      <c r="F11" s="13"/>
    </row>
    <row r="12" spans="1:6" ht="6" customHeight="1" hidden="1">
      <c r="A12" s="98"/>
      <c r="B12" s="101"/>
      <c r="C12" s="104"/>
      <c r="D12" s="18"/>
      <c r="E12" s="56"/>
      <c r="F12" s="14"/>
    </row>
    <row r="13" spans="1:5" ht="12.75" customHeight="1" hidden="1">
      <c r="A13" s="98"/>
      <c r="B13" s="101"/>
      <c r="C13" s="104"/>
      <c r="D13" s="54"/>
      <c r="E13" s="57"/>
    </row>
    <row r="14" spans="1:5" ht="22.5" customHeight="1" thickBot="1">
      <c r="A14" s="99"/>
      <c r="B14" s="102"/>
      <c r="C14" s="105"/>
      <c r="D14" s="9" t="s">
        <v>15</v>
      </c>
      <c r="E14" s="58">
        <f>E11</f>
        <v>630658</v>
      </c>
    </row>
    <row r="15" spans="1:5" ht="15.75" thickBot="1">
      <c r="A15" s="106" t="s">
        <v>17</v>
      </c>
      <c r="B15" s="106"/>
      <c r="C15" s="106"/>
      <c r="D15" s="27"/>
      <c r="E15" s="66"/>
    </row>
    <row r="16" spans="1:5" ht="28.5" customHeight="1">
      <c r="A16" s="110">
        <v>1</v>
      </c>
      <c r="B16" s="112" t="s">
        <v>25</v>
      </c>
      <c r="C16" s="76">
        <v>1250000</v>
      </c>
      <c r="D16" s="44" t="s">
        <v>20</v>
      </c>
      <c r="E16" s="55">
        <v>363205.87</v>
      </c>
    </row>
    <row r="17" spans="1:5" ht="18.75" customHeight="1" thickBot="1">
      <c r="A17" s="111"/>
      <c r="B17" s="113"/>
      <c r="C17" s="78"/>
      <c r="D17" s="42" t="s">
        <v>15</v>
      </c>
      <c r="E17" s="43">
        <f>SUM(E16)</f>
        <v>363205.87</v>
      </c>
    </row>
    <row r="18" spans="1:6" ht="15" customHeight="1">
      <c r="A18" s="107">
        <v>2</v>
      </c>
      <c r="B18" s="108" t="s">
        <v>26</v>
      </c>
      <c r="C18" s="109">
        <v>1112400</v>
      </c>
      <c r="D18" s="10" t="s">
        <v>11</v>
      </c>
      <c r="E18" s="39">
        <v>0</v>
      </c>
      <c r="F18" s="13"/>
    </row>
    <row r="19" spans="1:6" ht="15.75" customHeight="1">
      <c r="A19" s="98"/>
      <c r="B19" s="101"/>
      <c r="C19" s="104"/>
      <c r="D19" s="11" t="s">
        <v>12</v>
      </c>
      <c r="E19" s="40">
        <v>0</v>
      </c>
      <c r="F19" s="13"/>
    </row>
    <row r="20" spans="1:6" ht="18" customHeight="1">
      <c r="A20" s="98"/>
      <c r="B20" s="101"/>
      <c r="C20" s="104"/>
      <c r="D20" s="28" t="s">
        <v>20</v>
      </c>
      <c r="E20" s="40">
        <v>40045.36</v>
      </c>
      <c r="F20" s="13"/>
    </row>
    <row r="21" spans="1:6" ht="18" customHeight="1">
      <c r="A21" s="98"/>
      <c r="B21" s="101"/>
      <c r="C21" s="104"/>
      <c r="D21" s="11" t="s">
        <v>14</v>
      </c>
      <c r="E21" s="40">
        <v>0</v>
      </c>
      <c r="F21" s="13"/>
    </row>
    <row r="22" spans="1:6" ht="18" customHeight="1">
      <c r="A22" s="98"/>
      <c r="B22" s="101"/>
      <c r="C22" s="104"/>
      <c r="D22" s="28" t="s">
        <v>38</v>
      </c>
      <c r="E22" s="40">
        <v>0</v>
      </c>
      <c r="F22" s="13"/>
    </row>
    <row r="23" spans="1:6" ht="27.75" customHeight="1">
      <c r="A23" s="98"/>
      <c r="B23" s="101"/>
      <c r="C23" s="104"/>
      <c r="D23" s="18" t="s">
        <v>16</v>
      </c>
      <c r="E23" s="40">
        <v>0</v>
      </c>
      <c r="F23" s="13"/>
    </row>
    <row r="24" spans="1:6" ht="18" customHeight="1" thickBot="1">
      <c r="A24" s="99"/>
      <c r="B24" s="102"/>
      <c r="C24" s="105"/>
      <c r="D24" s="9" t="s">
        <v>15</v>
      </c>
      <c r="E24" s="41">
        <f>SUM(E18:E23)</f>
        <v>40045.36</v>
      </c>
      <c r="F24" s="13"/>
    </row>
    <row r="25" spans="1:6" ht="18" customHeight="1">
      <c r="A25" s="35"/>
      <c r="B25" s="37"/>
      <c r="C25" s="36"/>
      <c r="D25" s="38"/>
      <c r="E25" s="65"/>
      <c r="F25" s="13"/>
    </row>
    <row r="26" ht="12" customHeight="1"/>
    <row r="27" ht="12.75" hidden="1"/>
    <row r="28" spans="2:5" ht="12.75">
      <c r="B28" s="27" t="s">
        <v>23</v>
      </c>
      <c r="C28" s="27"/>
      <c r="D28" s="30" t="s">
        <v>32</v>
      </c>
      <c r="E28" s="15"/>
    </row>
  </sheetData>
  <sheetProtection/>
  <mergeCells count="17">
    <mergeCell ref="A15:C15"/>
    <mergeCell ref="A2:E2"/>
    <mergeCell ref="A18:A24"/>
    <mergeCell ref="B18:B24"/>
    <mergeCell ref="C18:C24"/>
    <mergeCell ref="A16:A17"/>
    <mergeCell ref="B16:B17"/>
    <mergeCell ref="C16:C17"/>
    <mergeCell ref="C7:C8"/>
    <mergeCell ref="B7:B8"/>
    <mergeCell ref="A7:A8"/>
    <mergeCell ref="A9:A10"/>
    <mergeCell ref="B9:B10"/>
    <mergeCell ref="C9:C10"/>
    <mergeCell ref="A11:A14"/>
    <mergeCell ref="B11:B14"/>
    <mergeCell ref="C11:C14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2022-08-25T07:35:43Z</cp:lastPrinted>
  <dcterms:created xsi:type="dcterms:W3CDTF">2010-01-25T17:18:28Z</dcterms:created>
  <dcterms:modified xsi:type="dcterms:W3CDTF">2023-10-18T07:34:56Z</dcterms:modified>
  <cp:category/>
  <cp:version/>
  <cp:contentType/>
  <cp:contentStatus/>
</cp:coreProperties>
</file>